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Y:\Finance\Transparency\"/>
    </mc:Choice>
  </mc:AlternateContent>
  <xr:revisionPtr revIDLastSave="0" documentId="13_ncr:1_{67EF8499-7155-41DC-B82B-A70FAB77F8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s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C36" i="2" l="1"/>
  <c r="C16" i="2" l="1"/>
  <c r="C88" i="2"/>
  <c r="C94" i="2"/>
  <c r="C6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NigelHayes</author>
  </authors>
  <commentList>
    <comment ref="C40" authorId="0" shapeId="0" xr:uid="{2130EEF0-CAE3-4102-AC35-9821B8F4A858}">
      <text>
        <r>
          <rPr>
            <sz val="9"/>
            <color indexed="81"/>
            <rFont val="Tahoma"/>
            <family val="2"/>
          </rPr>
          <t xml:space="preserve">War Memorial
Office relocation
Wayfinding
Play areas
</t>
        </r>
      </text>
    </comment>
    <comment ref="C46" authorId="0" shapeId="0" xr:uid="{B1F6CC61-BB42-495A-BFF4-84B6EE14D117}">
      <text>
        <r>
          <rPr>
            <sz val="9"/>
            <color indexed="81"/>
            <rFont val="Tahoma"/>
            <family val="2"/>
          </rPr>
          <t>War Memorial
Wayfinding
Office Relocation
Play Parks</t>
        </r>
      </text>
    </comment>
  </commentList>
</comments>
</file>

<file path=xl/sharedStrings.xml><?xml version="1.0" encoding="utf-8"?>
<sst xmlns="http://schemas.openxmlformats.org/spreadsheetml/2006/main" count="339" uniqueCount="148">
  <si>
    <t>£</t>
  </si>
  <si>
    <t>Rent</t>
  </si>
  <si>
    <t>Financial Services</t>
  </si>
  <si>
    <t>Fuel</t>
  </si>
  <si>
    <t>Repairs &amp; Maintenance</t>
  </si>
  <si>
    <t>Water</t>
  </si>
  <si>
    <t>Electricity</t>
  </si>
  <si>
    <t>Gas</t>
  </si>
  <si>
    <t>Rates</t>
  </si>
  <si>
    <t>Telephone</t>
  </si>
  <si>
    <t>MB</t>
  </si>
  <si>
    <t>Premises Repairs &amp; Maintenance</t>
  </si>
  <si>
    <t>Other Repairs &amp; Maintenance</t>
  </si>
  <si>
    <t>Maintain Highway Trees</t>
  </si>
  <si>
    <t>Walks Cleaning Contract</t>
  </si>
  <si>
    <t>POS</t>
  </si>
  <si>
    <t xml:space="preserve">Rent </t>
  </si>
  <si>
    <t>Repairs, Maintenance &amp; Pests</t>
  </si>
  <si>
    <t>Subscriptions</t>
  </si>
  <si>
    <t>All</t>
  </si>
  <si>
    <t>Water, Service Charges  &amp; Cesspit</t>
  </si>
  <si>
    <t>General Maintenance</t>
  </si>
  <si>
    <t>Cem</t>
  </si>
  <si>
    <t>Members Allowance</t>
  </si>
  <si>
    <t>Members Training (inc CRB)</t>
  </si>
  <si>
    <t>Civic &amp; Ceremonial Expenses</t>
  </si>
  <si>
    <t>Mayoral Expenses</t>
  </si>
  <si>
    <t>Town Crier</t>
  </si>
  <si>
    <t>Entertaining &amp; Gifts</t>
  </si>
  <si>
    <t>Youth Council &amp; Democracy Day</t>
  </si>
  <si>
    <t>CD</t>
  </si>
  <si>
    <t>Sawmills rent</t>
  </si>
  <si>
    <t xml:space="preserve">Community Planning </t>
  </si>
  <si>
    <t>CCTV</t>
  </si>
  <si>
    <t>Oth</t>
  </si>
  <si>
    <t>Training Courses</t>
  </si>
  <si>
    <t>Travel &amp; Subsistence</t>
  </si>
  <si>
    <t>Subscriptions (Professional Bodies)</t>
  </si>
  <si>
    <t>Cleaning Materials</t>
  </si>
  <si>
    <t>Waste Services</t>
  </si>
  <si>
    <t xml:space="preserve">Employment Law and H &amp; S </t>
  </si>
  <si>
    <t>Bank Charges</t>
  </si>
  <si>
    <t>Legal &amp; Professional Fees</t>
  </si>
  <si>
    <t>Printing &amp; Stationery</t>
  </si>
  <si>
    <t>Office Equipment &amp; Facilities for I.T.</t>
  </si>
  <si>
    <t>Telephones</t>
  </si>
  <si>
    <t>Photocopier Charges</t>
  </si>
  <si>
    <t>Off</t>
  </si>
  <si>
    <t>Christmas Lighting</t>
  </si>
  <si>
    <t>Dorchester Arts Centre</t>
  </si>
  <si>
    <t>Events &amp; Sponsorship</t>
  </si>
  <si>
    <t>Grants Panel</t>
  </si>
  <si>
    <t>Twinning Grants, Receptions etc</t>
  </si>
  <si>
    <t>CT</t>
  </si>
  <si>
    <t xml:space="preserve">Subscriptions </t>
  </si>
  <si>
    <t>Out</t>
  </si>
  <si>
    <t>Postage</t>
  </si>
  <si>
    <t>Individual Contracts over £1,000</t>
  </si>
  <si>
    <t>Payments where there is no choice (NI &amp; Pensions excluded)</t>
  </si>
  <si>
    <t>Spending largely involving one off purchases</t>
  </si>
  <si>
    <t>Wessex Ground Services</t>
  </si>
  <si>
    <t>Review</t>
  </si>
  <si>
    <t>Last</t>
  </si>
  <si>
    <t>Next</t>
  </si>
  <si>
    <t>-</t>
  </si>
  <si>
    <t>DCC Payroll</t>
  </si>
  <si>
    <t>Lloyds Bank</t>
  </si>
  <si>
    <t xml:space="preserve">External Audit </t>
  </si>
  <si>
    <t>Internal Audit</t>
  </si>
  <si>
    <t>Darkin Miller</t>
  </si>
  <si>
    <t>Insurance &amp; Insurance Broker</t>
  </si>
  <si>
    <t>SSE</t>
  </si>
  <si>
    <t>PHS</t>
  </si>
  <si>
    <t>Budgets market tested but let individually</t>
  </si>
  <si>
    <t>Dept</t>
  </si>
  <si>
    <t>EDF</t>
  </si>
  <si>
    <t>Comment</t>
  </si>
  <si>
    <t>Reviewed and renewed for further 3 yrs</t>
  </si>
  <si>
    <t>Joined NALC national procurement exercise</t>
  </si>
  <si>
    <t>Reduced by £1,100.  De minimis unless failure occurs</t>
  </si>
  <si>
    <t>Limited supply options</t>
  </si>
  <si>
    <t>Specialist contractor and in house team used</t>
  </si>
  <si>
    <t>Duchy</t>
  </si>
  <si>
    <t>Councillors</t>
  </si>
  <si>
    <t>Appointment</t>
  </si>
  <si>
    <t>Staff</t>
  </si>
  <si>
    <t>Various</t>
  </si>
  <si>
    <t>NAS</t>
  </si>
  <si>
    <t>DCC</t>
  </si>
  <si>
    <t>XLP</t>
  </si>
  <si>
    <t>Bands and partners.  Occassional equipment hire</t>
  </si>
  <si>
    <t>Grants</t>
  </si>
  <si>
    <t>Partner contributions &amp; Grants</t>
  </si>
  <si>
    <t>Reserves</t>
  </si>
  <si>
    <t>PWLB Debt Repayment</t>
  </si>
  <si>
    <t>PWLB</t>
  </si>
  <si>
    <t>Contribution to Walks refurbshment</t>
  </si>
  <si>
    <t>Dorchester West Ramp contribution</t>
  </si>
  <si>
    <t>Vehicle/Mowers Costs and Repairs</t>
  </si>
  <si>
    <t>Cleaning /Dog Bags/Bin Liners</t>
  </si>
  <si>
    <t>Trees</t>
  </si>
  <si>
    <t>Ongoing - Part of Outdoor Service Mgr budget review exercise</t>
  </si>
  <si>
    <t>Broker/RSA</t>
  </si>
  <si>
    <t>EE</t>
  </si>
  <si>
    <t xml:space="preserve">Newsletter: Production </t>
  </si>
  <si>
    <t>Newsletter: Delivery</t>
  </si>
  <si>
    <t>Three year price agreed</t>
  </si>
  <si>
    <t>Complete IT</t>
  </si>
  <si>
    <t>New contract Sept-21</t>
  </si>
  <si>
    <t xml:space="preserve">Special Items: </t>
  </si>
  <si>
    <t xml:space="preserve">Special: </t>
  </si>
  <si>
    <t>In house Events</t>
  </si>
  <si>
    <t>Repairs, Maintenance &amp; Equipment</t>
  </si>
  <si>
    <t>Dorset Council</t>
  </si>
  <si>
    <t>Water 2 Business</t>
  </si>
  <si>
    <t>Switched to BHIB Dec-21</t>
  </si>
  <si>
    <t>Wessex Retail Limited</t>
  </si>
  <si>
    <t>Ongoing</t>
  </si>
  <si>
    <t>Annual Review. TU reviewed July 22</t>
  </si>
  <si>
    <t>Heritage Events</t>
  </si>
  <si>
    <t>Partner Events &amp; Sponsorship</t>
  </si>
  <si>
    <t>Travelling &amp; Subsistence</t>
  </si>
  <si>
    <t>CONTRACTS 2022/23</t>
  </si>
  <si>
    <t>Work Nest (was Ellis Whittam)</t>
  </si>
  <si>
    <t>BDO</t>
  </si>
  <si>
    <t>Whistl</t>
  </si>
  <si>
    <t>ADP Printing</t>
  </si>
  <si>
    <t>To be reviewed with IT contract</t>
  </si>
  <si>
    <t>IT</t>
  </si>
  <si>
    <t>BDR (was Carter Utilities)</t>
  </si>
  <si>
    <t>Cemetery Grass Cutting (10 cuts)</t>
  </si>
  <si>
    <t>Going for quotes summer 2023</t>
  </si>
  <si>
    <t>CopyCare</t>
  </si>
  <si>
    <t>Electricity - BGH</t>
  </si>
  <si>
    <t>British Gas</t>
  </si>
  <si>
    <t>Electricity - Depot</t>
  </si>
  <si>
    <t>BG phoneline</t>
  </si>
  <si>
    <t>DC/PHS</t>
  </si>
  <si>
    <t>Jan-23 Review = Recycling collections added</t>
  </si>
  <si>
    <t>BG contract end Nov-23</t>
  </si>
  <si>
    <t>IA/Park Keeper</t>
  </si>
  <si>
    <t>23/24 Increased to £3,000 one off year</t>
  </si>
  <si>
    <t>DC Contract</t>
  </si>
  <si>
    <t>Health &amp; Safety and Protective Clothing</t>
  </si>
  <si>
    <t>Tools, Equipment, signs &amp; servicing</t>
  </si>
  <si>
    <t>In line with DC</t>
  </si>
  <si>
    <t>Increased 23/24 due to cost of living</t>
  </si>
  <si>
    <t>Rolling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</si>
</sst>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7" x14ac:knownFonts="1">
    <font>
      <sz val="10"/>
      <name val="Tahoma"/>
    </font>
    <font>
      <sz val="10"/>
      <name val="Tahom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3" fillId="0" borderId="0" xfId="0" applyFont="1"/>
    <xf numFmtId="165" fontId="4" fillId="0" borderId="0" xfId="1" applyNumberFormat="1" applyFont="1" applyFill="1" applyBorder="1"/>
    <xf numFmtId="0" fontId="4" fillId="0" borderId="0" xfId="0" applyFont="1"/>
    <xf numFmtId="17" fontId="2" fillId="0" borderId="0" xfId="0" applyNumberFormat="1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165" fontId="2" fillId="2" borderId="0" xfId="1" applyNumberFormat="1" applyFont="1" applyFill="1" applyBorder="1" applyAlignment="1">
      <alignment vertical="top"/>
    </xf>
    <xf numFmtId="165" fontId="3" fillId="2" borderId="0" xfId="1" applyNumberFormat="1" applyFont="1" applyFill="1" applyBorder="1" applyAlignment="1">
      <alignment vertical="top"/>
    </xf>
    <xf numFmtId="164" fontId="4" fillId="0" borderId="0" xfId="1" applyNumberFormat="1" applyFont="1" applyFill="1" applyBorder="1"/>
    <xf numFmtId="164" fontId="5" fillId="0" borderId="0" xfId="1" applyNumberFormat="1" applyFont="1" applyFill="1" applyBorder="1"/>
    <xf numFmtId="0" fontId="5" fillId="0" borderId="0" xfId="0" applyFont="1"/>
    <xf numFmtId="165" fontId="5" fillId="0" borderId="0" xfId="1" applyNumberFormat="1" applyFont="1" applyFill="1" applyBorder="1"/>
    <xf numFmtId="165" fontId="3" fillId="0" borderId="0" xfId="0" applyNumberFormat="1" applyFont="1"/>
    <xf numFmtId="0" fontId="4" fillId="0" borderId="0" xfId="0" applyFont="1" applyAlignment="1">
      <alignment horizontal="center"/>
    </xf>
    <xf numFmtId="0" fontId="2" fillId="0" borderId="1" xfId="0" applyFont="1" applyBorder="1"/>
    <xf numFmtId="165" fontId="4" fillId="0" borderId="1" xfId="1" applyNumberFormat="1" applyFont="1" applyFill="1" applyBorder="1"/>
    <xf numFmtId="0" fontId="4" fillId="0" borderId="1" xfId="0" applyFont="1" applyBorder="1"/>
    <xf numFmtId="0" fontId="5" fillId="0" borderId="1" xfId="0" applyFont="1" applyBorder="1"/>
    <xf numFmtId="0" fontId="0" fillId="0" borderId="1" xfId="0" applyBorder="1"/>
    <xf numFmtId="165" fontId="5" fillId="0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topLeftCell="A10" workbookViewId="0">
      <selection activeCell="G77" sqref="G77"/>
    </sheetView>
  </sheetViews>
  <sheetFormatPr defaultColWidth="9.109375" defaultRowHeight="15.6" x14ac:dyDescent="0.3"/>
  <cols>
    <col min="1" max="1" width="9.109375" style="1"/>
    <col min="2" max="2" width="49.33203125" style="1" customWidth="1"/>
    <col min="3" max="3" width="11.33203125" style="1" bestFit="1" customWidth="1"/>
    <col min="4" max="4" width="29" style="1" customWidth="1"/>
    <col min="5" max="5" width="10.88671875" style="2" customWidth="1"/>
    <col min="6" max="6" width="11.44140625" style="2" bestFit="1" customWidth="1"/>
    <col min="7" max="7" width="36.6640625" style="1" customWidth="1"/>
    <col min="8" max="16384" width="9.109375" style="1"/>
  </cols>
  <sheetData>
    <row r="1" spans="1:7" x14ac:dyDescent="0.3">
      <c r="A1" s="4" t="s">
        <v>122</v>
      </c>
      <c r="E1" s="2" t="s">
        <v>62</v>
      </c>
      <c r="F1" s="2" t="s">
        <v>63</v>
      </c>
    </row>
    <row r="2" spans="1:7" x14ac:dyDescent="0.3">
      <c r="C2" s="3" t="s">
        <v>0</v>
      </c>
      <c r="E2" s="2" t="s">
        <v>61</v>
      </c>
      <c r="F2" s="2" t="s">
        <v>61</v>
      </c>
      <c r="G2" s="1" t="s">
        <v>76</v>
      </c>
    </row>
    <row r="3" spans="1:7" x14ac:dyDescent="0.3">
      <c r="A3" s="1" t="s">
        <v>74</v>
      </c>
      <c r="B3" s="4" t="s">
        <v>57</v>
      </c>
    </row>
    <row r="4" spans="1:7" x14ac:dyDescent="0.3">
      <c r="A4" s="6" t="s">
        <v>22</v>
      </c>
      <c r="B4" s="6" t="s">
        <v>130</v>
      </c>
      <c r="C4" s="5">
        <v>21570</v>
      </c>
      <c r="D4" s="6" t="s">
        <v>60</v>
      </c>
      <c r="E4" s="7">
        <v>43101</v>
      </c>
      <c r="F4" s="7">
        <v>45108</v>
      </c>
      <c r="G4" s="1" t="s">
        <v>131</v>
      </c>
    </row>
    <row r="5" spans="1:7" x14ac:dyDescent="0.3">
      <c r="A5" s="6" t="s">
        <v>47</v>
      </c>
      <c r="B5" s="6" t="s">
        <v>128</v>
      </c>
      <c r="C5" s="5">
        <v>10000</v>
      </c>
      <c r="D5" s="6" t="s">
        <v>113</v>
      </c>
      <c r="E5" s="7">
        <v>44866</v>
      </c>
      <c r="F5" s="7">
        <v>45231</v>
      </c>
      <c r="G5" s="1" t="s">
        <v>147</v>
      </c>
    </row>
    <row r="6" spans="1:7" x14ac:dyDescent="0.3">
      <c r="A6" s="6" t="s">
        <v>47</v>
      </c>
      <c r="B6" s="6" t="s">
        <v>2</v>
      </c>
      <c r="C6" s="5">
        <v>3236</v>
      </c>
      <c r="D6" s="6" t="s">
        <v>65</v>
      </c>
      <c r="E6" s="7">
        <v>43831</v>
      </c>
      <c r="F6" s="7">
        <v>44927</v>
      </c>
      <c r="G6" s="1" t="s">
        <v>77</v>
      </c>
    </row>
    <row r="7" spans="1:7" x14ac:dyDescent="0.3">
      <c r="A7" s="6" t="s">
        <v>47</v>
      </c>
      <c r="B7" s="6" t="s">
        <v>40</v>
      </c>
      <c r="C7" s="5">
        <v>3571</v>
      </c>
      <c r="D7" s="6" t="s">
        <v>123</v>
      </c>
      <c r="E7" s="7">
        <v>43922</v>
      </c>
      <c r="F7" s="7">
        <v>45017</v>
      </c>
      <c r="G7" s="1" t="s">
        <v>77</v>
      </c>
    </row>
    <row r="8" spans="1:7" x14ac:dyDescent="0.3">
      <c r="A8" s="6" t="s">
        <v>47</v>
      </c>
      <c r="B8" s="6" t="s">
        <v>41</v>
      </c>
      <c r="C8" s="5">
        <v>600</v>
      </c>
      <c r="D8" s="6" t="s">
        <v>66</v>
      </c>
      <c r="E8" s="7">
        <v>42522</v>
      </c>
      <c r="F8" s="7" t="s">
        <v>64</v>
      </c>
      <c r="G8" s="1" t="s">
        <v>79</v>
      </c>
    </row>
    <row r="9" spans="1:7" x14ac:dyDescent="0.3">
      <c r="A9" s="6" t="s">
        <v>47</v>
      </c>
      <c r="B9" s="6" t="s">
        <v>68</v>
      </c>
      <c r="C9" s="5">
        <v>1500</v>
      </c>
      <c r="D9" s="6" t="s">
        <v>69</v>
      </c>
      <c r="E9" s="7">
        <v>45078</v>
      </c>
      <c r="F9" s="7">
        <v>45444</v>
      </c>
    </row>
    <row r="10" spans="1:7" x14ac:dyDescent="0.3">
      <c r="A10" s="6" t="s">
        <v>47</v>
      </c>
      <c r="B10" s="6" t="s">
        <v>67</v>
      </c>
      <c r="C10" s="5">
        <v>2100</v>
      </c>
      <c r="D10" s="6" t="s">
        <v>124</v>
      </c>
      <c r="E10" s="7">
        <v>44927</v>
      </c>
      <c r="F10" s="7">
        <v>46357</v>
      </c>
      <c r="G10" s="1" t="s">
        <v>78</v>
      </c>
    </row>
    <row r="11" spans="1:7" x14ac:dyDescent="0.3">
      <c r="A11" s="6" t="s">
        <v>47</v>
      </c>
      <c r="B11" s="6" t="s">
        <v>70</v>
      </c>
      <c r="C11" s="5">
        <v>32000</v>
      </c>
      <c r="D11" s="6" t="s">
        <v>102</v>
      </c>
      <c r="E11" s="7">
        <v>44470</v>
      </c>
      <c r="F11" s="7">
        <v>45566</v>
      </c>
      <c r="G11" s="1" t="s">
        <v>115</v>
      </c>
    </row>
    <row r="12" spans="1:7" x14ac:dyDescent="0.3">
      <c r="A12" s="6" t="s">
        <v>47</v>
      </c>
      <c r="B12" s="6" t="s">
        <v>104</v>
      </c>
      <c r="C12" s="5">
        <v>3000</v>
      </c>
      <c r="D12" s="6" t="s">
        <v>126</v>
      </c>
      <c r="E12" s="8">
        <v>44013</v>
      </c>
      <c r="F12" s="7">
        <v>45108</v>
      </c>
      <c r="G12" s="1" t="s">
        <v>106</v>
      </c>
    </row>
    <row r="13" spans="1:7" x14ac:dyDescent="0.3">
      <c r="A13" s="6"/>
      <c r="B13" s="6" t="s">
        <v>105</v>
      </c>
      <c r="C13" s="5">
        <v>3000</v>
      </c>
      <c r="D13" s="6" t="s">
        <v>125</v>
      </c>
      <c r="E13" s="8">
        <v>44743</v>
      </c>
      <c r="F13" s="7">
        <v>45108</v>
      </c>
      <c r="G13" s="1" t="s">
        <v>118</v>
      </c>
    </row>
    <row r="14" spans="1:7" x14ac:dyDescent="0.3">
      <c r="A14" s="6" t="s">
        <v>47</v>
      </c>
      <c r="B14" s="6" t="s">
        <v>46</v>
      </c>
      <c r="C14" s="5">
        <v>800</v>
      </c>
      <c r="D14" s="6" t="s">
        <v>132</v>
      </c>
      <c r="E14" s="7">
        <v>42644</v>
      </c>
      <c r="F14" s="7">
        <v>45108</v>
      </c>
      <c r="G14" s="1" t="s">
        <v>127</v>
      </c>
    </row>
    <row r="15" spans="1:7" x14ac:dyDescent="0.3">
      <c r="A15" s="6"/>
      <c r="C15" s="9"/>
      <c r="D15" s="6"/>
      <c r="E15" s="7"/>
      <c r="F15" s="7"/>
    </row>
    <row r="16" spans="1:7" x14ac:dyDescent="0.3">
      <c r="A16" s="6"/>
      <c r="C16" s="10">
        <f>SUM(C4:C15)</f>
        <v>81377</v>
      </c>
    </row>
    <row r="17" spans="1:11" x14ac:dyDescent="0.3">
      <c r="A17" s="6"/>
      <c r="C17" s="9"/>
    </row>
    <row r="18" spans="1:11" x14ac:dyDescent="0.3">
      <c r="A18" s="6"/>
      <c r="B18" s="4" t="s">
        <v>73</v>
      </c>
      <c r="C18" s="9"/>
    </row>
    <row r="19" spans="1:11" x14ac:dyDescent="0.3">
      <c r="A19" s="6" t="s">
        <v>47</v>
      </c>
      <c r="B19" s="6" t="s">
        <v>7</v>
      </c>
      <c r="C19" s="5">
        <v>1200</v>
      </c>
      <c r="D19" s="1" t="s">
        <v>75</v>
      </c>
      <c r="E19" s="7">
        <v>44470</v>
      </c>
      <c r="F19" s="7">
        <v>45200</v>
      </c>
    </row>
    <row r="20" spans="1:11" x14ac:dyDescent="0.3">
      <c r="A20" s="1" t="s">
        <v>15</v>
      </c>
      <c r="B20" s="5" t="s">
        <v>6</v>
      </c>
      <c r="C20" s="5">
        <v>4100</v>
      </c>
      <c r="D20" s="1" t="s">
        <v>71</v>
      </c>
      <c r="E20" s="7">
        <v>44256</v>
      </c>
      <c r="F20" s="7">
        <v>45352</v>
      </c>
    </row>
    <row r="21" spans="1:11" x14ac:dyDescent="0.3">
      <c r="A21" s="1" t="s">
        <v>15</v>
      </c>
      <c r="B21" s="5" t="s">
        <v>135</v>
      </c>
      <c r="C21" s="5">
        <v>900</v>
      </c>
      <c r="D21" s="1" t="s">
        <v>134</v>
      </c>
      <c r="E21" s="7">
        <v>45047</v>
      </c>
      <c r="F21" s="7">
        <v>45778</v>
      </c>
    </row>
    <row r="22" spans="1:11" x14ac:dyDescent="0.3">
      <c r="A22" s="1" t="s">
        <v>15</v>
      </c>
      <c r="B22" s="5" t="s">
        <v>133</v>
      </c>
      <c r="C22" s="5">
        <v>5000</v>
      </c>
      <c r="D22" s="1" t="s">
        <v>134</v>
      </c>
      <c r="E22" s="7">
        <v>44378</v>
      </c>
      <c r="F22" s="7">
        <v>45108</v>
      </c>
      <c r="G22" s="1" t="s">
        <v>139</v>
      </c>
    </row>
    <row r="23" spans="1:11" x14ac:dyDescent="0.3">
      <c r="A23" s="6" t="s">
        <v>22</v>
      </c>
      <c r="B23" s="6" t="s">
        <v>6</v>
      </c>
      <c r="C23" s="5">
        <v>3000</v>
      </c>
      <c r="D23" s="1" t="s">
        <v>71</v>
      </c>
      <c r="E23" s="7">
        <v>44256</v>
      </c>
      <c r="F23" s="7">
        <v>45352</v>
      </c>
    </row>
    <row r="24" spans="1:11" x14ac:dyDescent="0.3">
      <c r="A24" s="6" t="s">
        <v>47</v>
      </c>
      <c r="B24" s="6" t="s">
        <v>6</v>
      </c>
      <c r="C24" s="5">
        <v>1300</v>
      </c>
      <c r="D24" s="1" t="s">
        <v>75</v>
      </c>
      <c r="E24" s="7">
        <v>44531</v>
      </c>
      <c r="F24" s="7">
        <v>45627</v>
      </c>
    </row>
    <row r="25" spans="1:11" s="13" customFormat="1" x14ac:dyDescent="0.3">
      <c r="A25" s="6" t="s">
        <v>15</v>
      </c>
      <c r="B25" s="6" t="s">
        <v>9</v>
      </c>
      <c r="C25" s="5">
        <v>416</v>
      </c>
      <c r="D25" s="1" t="s">
        <v>103</v>
      </c>
      <c r="E25" s="7">
        <v>45047</v>
      </c>
      <c r="F25" s="7">
        <v>45413</v>
      </c>
      <c r="G25" s="11" t="s">
        <v>140</v>
      </c>
      <c r="H25" s="11"/>
      <c r="I25" s="12"/>
      <c r="J25" s="12"/>
      <c r="K25" s="12"/>
    </row>
    <row r="26" spans="1:11" s="13" customFormat="1" x14ac:dyDescent="0.3">
      <c r="A26" s="6"/>
      <c r="B26" s="6"/>
      <c r="C26" s="5">
        <v>408</v>
      </c>
      <c r="D26" s="1" t="s">
        <v>129</v>
      </c>
      <c r="E26" s="7">
        <v>44896</v>
      </c>
      <c r="F26" s="7">
        <v>45261</v>
      </c>
      <c r="G26" s="11" t="s">
        <v>136</v>
      </c>
      <c r="H26" s="11"/>
      <c r="I26" s="12"/>
      <c r="J26" s="12"/>
      <c r="K26" s="12"/>
    </row>
    <row r="27" spans="1:11" s="13" customFormat="1" x14ac:dyDescent="0.3">
      <c r="A27" s="6" t="s">
        <v>55</v>
      </c>
      <c r="B27" s="6" t="s">
        <v>9</v>
      </c>
      <c r="C27" s="5">
        <v>300</v>
      </c>
      <c r="D27" s="1" t="s">
        <v>103</v>
      </c>
      <c r="E27" s="7">
        <v>45047</v>
      </c>
      <c r="F27" s="7">
        <v>45413</v>
      </c>
      <c r="G27" s="11" t="s">
        <v>30</v>
      </c>
      <c r="H27" s="11"/>
      <c r="I27" s="12"/>
      <c r="J27" s="12"/>
      <c r="K27" s="12"/>
    </row>
    <row r="28" spans="1:11" s="13" customFormat="1" x14ac:dyDescent="0.3">
      <c r="A28" s="6"/>
      <c r="B28" s="6"/>
      <c r="C28" s="5"/>
      <c r="D28" s="1"/>
      <c r="E28" s="7"/>
      <c r="F28" s="7"/>
      <c r="G28" s="11"/>
      <c r="H28" s="11"/>
      <c r="I28" s="12"/>
      <c r="J28" s="12"/>
      <c r="K28" s="12"/>
    </row>
    <row r="29" spans="1:11" x14ac:dyDescent="0.3">
      <c r="A29" s="6" t="s">
        <v>47</v>
      </c>
      <c r="B29" s="6" t="s">
        <v>45</v>
      </c>
      <c r="C29" s="5">
        <v>1122</v>
      </c>
      <c r="D29" s="1" t="s">
        <v>107</v>
      </c>
      <c r="E29" s="7">
        <v>44409</v>
      </c>
      <c r="F29" s="7">
        <v>45505</v>
      </c>
      <c r="G29" s="1" t="s">
        <v>108</v>
      </c>
    </row>
    <row r="30" spans="1:11" x14ac:dyDescent="0.3">
      <c r="A30" s="6"/>
      <c r="B30" s="6"/>
      <c r="C30" s="5">
        <v>567</v>
      </c>
      <c r="D30" s="1" t="s">
        <v>103</v>
      </c>
      <c r="E30" s="7">
        <v>45047</v>
      </c>
      <c r="F30" s="7">
        <v>45413</v>
      </c>
      <c r="G30" s="1" t="s">
        <v>117</v>
      </c>
    </row>
    <row r="31" spans="1:11" x14ac:dyDescent="0.3">
      <c r="A31" s="6"/>
      <c r="B31" s="6"/>
      <c r="C31" s="5">
        <v>492</v>
      </c>
      <c r="D31" s="1" t="s">
        <v>129</v>
      </c>
      <c r="E31" s="7">
        <v>44896</v>
      </c>
      <c r="F31" s="7">
        <v>45261</v>
      </c>
    </row>
    <row r="32" spans="1:11" x14ac:dyDescent="0.3">
      <c r="A32" s="6"/>
      <c r="B32" s="6"/>
      <c r="C32" s="5"/>
      <c r="E32" s="7"/>
      <c r="F32" s="7"/>
    </row>
    <row r="33" spans="1:11" x14ac:dyDescent="0.3">
      <c r="A33" s="6" t="s">
        <v>55</v>
      </c>
      <c r="B33" s="6" t="s">
        <v>39</v>
      </c>
      <c r="C33" s="5">
        <v>9200</v>
      </c>
      <c r="D33" s="1" t="s">
        <v>137</v>
      </c>
      <c r="E33" s="7">
        <v>44927</v>
      </c>
      <c r="F33" s="7">
        <v>45992</v>
      </c>
      <c r="G33" s="1" t="s">
        <v>138</v>
      </c>
    </row>
    <row r="34" spans="1:11" x14ac:dyDescent="0.3">
      <c r="A34" s="6" t="s">
        <v>47</v>
      </c>
      <c r="B34" s="6" t="s">
        <v>39</v>
      </c>
      <c r="C34" s="5">
        <v>250</v>
      </c>
      <c r="D34" s="1" t="s">
        <v>72</v>
      </c>
      <c r="E34" s="7">
        <v>44927</v>
      </c>
      <c r="F34" s="7">
        <v>45992</v>
      </c>
    </row>
    <row r="35" spans="1:11" x14ac:dyDescent="0.3">
      <c r="A35" s="6" t="s">
        <v>55</v>
      </c>
      <c r="B35" s="6" t="s">
        <v>3</v>
      </c>
      <c r="C35" s="5">
        <v>9000</v>
      </c>
      <c r="D35" s="1" t="s">
        <v>116</v>
      </c>
      <c r="E35" s="7">
        <v>44896</v>
      </c>
      <c r="F35" s="7">
        <v>45261</v>
      </c>
      <c r="G35" s="1" t="s">
        <v>80</v>
      </c>
    </row>
    <row r="36" spans="1:11" x14ac:dyDescent="0.3">
      <c r="A36" s="6"/>
      <c r="B36" s="6"/>
      <c r="C36" s="14">
        <f>SUM(C19:C35)</f>
        <v>37255</v>
      </c>
    </row>
    <row r="37" spans="1:11" x14ac:dyDescent="0.3">
      <c r="A37" s="6"/>
      <c r="B37" s="13" t="s">
        <v>59</v>
      </c>
      <c r="C37" s="14"/>
    </row>
    <row r="38" spans="1:11" x14ac:dyDescent="0.3">
      <c r="A38" s="1" t="s">
        <v>15</v>
      </c>
      <c r="B38" s="5" t="s">
        <v>11</v>
      </c>
      <c r="C38" s="5">
        <v>20200</v>
      </c>
      <c r="E38" s="2" t="s">
        <v>64</v>
      </c>
      <c r="F38" s="7">
        <v>44866</v>
      </c>
      <c r="G38" s="1" t="s">
        <v>101</v>
      </c>
    </row>
    <row r="39" spans="1:11" x14ac:dyDescent="0.3">
      <c r="A39" s="1" t="s">
        <v>15</v>
      </c>
      <c r="B39" s="5" t="s">
        <v>12</v>
      </c>
      <c r="C39" s="5">
        <v>70400</v>
      </c>
      <c r="E39" s="2" t="s">
        <v>64</v>
      </c>
      <c r="F39" s="7">
        <v>44866</v>
      </c>
      <c r="G39" s="1" t="s">
        <v>101</v>
      </c>
    </row>
    <row r="40" spans="1:11" x14ac:dyDescent="0.3">
      <c r="A40" s="1" t="s">
        <v>15</v>
      </c>
      <c r="B40" s="5" t="s">
        <v>109</v>
      </c>
      <c r="C40" s="5">
        <v>0</v>
      </c>
      <c r="E40" s="2" t="s">
        <v>64</v>
      </c>
      <c r="F40" s="7" t="s">
        <v>64</v>
      </c>
      <c r="G40" s="1" t="s">
        <v>81</v>
      </c>
    </row>
    <row r="41" spans="1:11" s="6" customFormat="1" x14ac:dyDescent="0.3">
      <c r="A41" s="6" t="s">
        <v>10</v>
      </c>
      <c r="B41" s="6" t="s">
        <v>4</v>
      </c>
      <c r="C41" s="5">
        <v>16500</v>
      </c>
      <c r="D41" s="1"/>
      <c r="E41" s="2" t="s">
        <v>64</v>
      </c>
      <c r="F41" s="16" t="s">
        <v>64</v>
      </c>
      <c r="G41" s="11"/>
      <c r="H41" s="11"/>
      <c r="I41" s="12"/>
      <c r="J41" s="11"/>
      <c r="K41" s="11"/>
    </row>
    <row r="42" spans="1:11" x14ac:dyDescent="0.3">
      <c r="A42" s="6" t="s">
        <v>19</v>
      </c>
      <c r="B42" s="5" t="s">
        <v>17</v>
      </c>
      <c r="C42" s="5">
        <v>205</v>
      </c>
      <c r="E42" s="2" t="s">
        <v>64</v>
      </c>
      <c r="F42" s="16" t="s">
        <v>64</v>
      </c>
    </row>
    <row r="43" spans="1:11" x14ac:dyDescent="0.3">
      <c r="A43" s="6" t="s">
        <v>22</v>
      </c>
      <c r="B43" s="6" t="s">
        <v>20</v>
      </c>
      <c r="C43" s="5">
        <v>650</v>
      </c>
      <c r="E43" s="2" t="s">
        <v>64</v>
      </c>
      <c r="F43" s="16" t="s">
        <v>64</v>
      </c>
    </row>
    <row r="44" spans="1:11" x14ac:dyDescent="0.3">
      <c r="A44" s="6" t="s">
        <v>22</v>
      </c>
      <c r="B44" s="6" t="s">
        <v>21</v>
      </c>
      <c r="C44" s="5">
        <v>3700</v>
      </c>
      <c r="E44" s="2" t="s">
        <v>64</v>
      </c>
      <c r="F44" s="7">
        <v>44866</v>
      </c>
      <c r="G44" s="1" t="s">
        <v>101</v>
      </c>
    </row>
    <row r="45" spans="1:11" x14ac:dyDescent="0.3">
      <c r="A45" s="6" t="s">
        <v>53</v>
      </c>
      <c r="B45" s="6" t="s">
        <v>52</v>
      </c>
      <c r="C45" s="5">
        <v>1000</v>
      </c>
      <c r="E45" s="2" t="s">
        <v>64</v>
      </c>
      <c r="F45" s="2" t="s">
        <v>64</v>
      </c>
      <c r="G45" s="1" t="s">
        <v>141</v>
      </c>
    </row>
    <row r="46" spans="1:11" x14ac:dyDescent="0.3">
      <c r="A46" s="6" t="s">
        <v>53</v>
      </c>
      <c r="B46" s="6" t="s">
        <v>110</v>
      </c>
      <c r="C46" s="5"/>
      <c r="E46" s="2" t="s">
        <v>64</v>
      </c>
      <c r="F46" s="2" t="s">
        <v>64</v>
      </c>
    </row>
    <row r="47" spans="1:11" x14ac:dyDescent="0.3">
      <c r="A47" s="6" t="s">
        <v>53</v>
      </c>
      <c r="B47" s="6" t="s">
        <v>120</v>
      </c>
      <c r="C47" s="5">
        <v>10500</v>
      </c>
      <c r="E47" s="2" t="s">
        <v>64</v>
      </c>
      <c r="F47" s="2" t="s">
        <v>64</v>
      </c>
    </row>
    <row r="48" spans="1:11" x14ac:dyDescent="0.3">
      <c r="A48" s="6" t="s">
        <v>53</v>
      </c>
      <c r="B48" s="6" t="s">
        <v>111</v>
      </c>
      <c r="C48" s="5">
        <v>1250</v>
      </c>
      <c r="G48" s="1" t="s">
        <v>90</v>
      </c>
    </row>
    <row r="49" spans="1:7" x14ac:dyDescent="0.3">
      <c r="A49" s="6" t="s">
        <v>53</v>
      </c>
      <c r="B49" s="6" t="s">
        <v>119</v>
      </c>
      <c r="C49" s="5">
        <v>8500</v>
      </c>
    </row>
    <row r="50" spans="1:7" x14ac:dyDescent="0.3">
      <c r="A50" s="6" t="s">
        <v>30</v>
      </c>
      <c r="B50" s="6" t="s">
        <v>24</v>
      </c>
      <c r="C50" s="5">
        <v>400</v>
      </c>
      <c r="E50" s="2" t="s">
        <v>64</v>
      </c>
      <c r="F50" s="2" t="s">
        <v>64</v>
      </c>
    </row>
    <row r="51" spans="1:7" x14ac:dyDescent="0.3">
      <c r="A51" s="6" t="s">
        <v>30</v>
      </c>
      <c r="B51" s="6" t="s">
        <v>25</v>
      </c>
      <c r="C51" s="5">
        <v>1000</v>
      </c>
      <c r="E51" s="2" t="s">
        <v>64</v>
      </c>
      <c r="F51" s="2" t="s">
        <v>64</v>
      </c>
    </row>
    <row r="52" spans="1:7" x14ac:dyDescent="0.3">
      <c r="A52" s="6" t="s">
        <v>30</v>
      </c>
      <c r="B52" s="6" t="s">
        <v>28</v>
      </c>
      <c r="C52" s="5">
        <v>400</v>
      </c>
      <c r="E52" s="2" t="s">
        <v>64</v>
      </c>
      <c r="F52" s="2" t="s">
        <v>64</v>
      </c>
    </row>
    <row r="53" spans="1:7" x14ac:dyDescent="0.3">
      <c r="A53" s="6" t="s">
        <v>30</v>
      </c>
      <c r="B53" s="6" t="s">
        <v>29</v>
      </c>
      <c r="C53" s="5">
        <v>600</v>
      </c>
      <c r="E53" s="2" t="s">
        <v>64</v>
      </c>
      <c r="F53" s="2" t="s">
        <v>64</v>
      </c>
    </row>
    <row r="54" spans="1:7" x14ac:dyDescent="0.3">
      <c r="A54" s="6" t="s">
        <v>47</v>
      </c>
      <c r="B54" s="6" t="s">
        <v>35</v>
      </c>
      <c r="C54" s="5">
        <v>7000</v>
      </c>
      <c r="E54" s="2" t="s">
        <v>64</v>
      </c>
      <c r="F54" s="2" t="s">
        <v>64</v>
      </c>
    </row>
    <row r="55" spans="1:7" x14ac:dyDescent="0.3">
      <c r="A55" s="6" t="s">
        <v>47</v>
      </c>
      <c r="B55" s="6" t="s">
        <v>38</v>
      </c>
      <c r="C55" s="5">
        <v>1000</v>
      </c>
      <c r="E55" s="2" t="s">
        <v>64</v>
      </c>
      <c r="F55" s="2" t="s">
        <v>64</v>
      </c>
    </row>
    <row r="56" spans="1:7" x14ac:dyDescent="0.3">
      <c r="A56" s="6" t="s">
        <v>47</v>
      </c>
      <c r="B56" s="6" t="s">
        <v>112</v>
      </c>
      <c r="C56" s="5">
        <v>3400</v>
      </c>
      <c r="E56" s="2" t="s">
        <v>64</v>
      </c>
      <c r="F56" s="2" t="s">
        <v>64</v>
      </c>
    </row>
    <row r="57" spans="1:7" x14ac:dyDescent="0.3">
      <c r="A57" s="6" t="s">
        <v>47</v>
      </c>
      <c r="B57" s="6" t="s">
        <v>42</v>
      </c>
      <c r="C57" s="5">
        <v>500</v>
      </c>
      <c r="E57" s="2" t="s">
        <v>64</v>
      </c>
      <c r="F57" s="2" t="s">
        <v>64</v>
      </c>
    </row>
    <row r="58" spans="1:7" x14ac:dyDescent="0.3">
      <c r="A58" s="6" t="s">
        <v>47</v>
      </c>
      <c r="B58" s="6" t="s">
        <v>43</v>
      </c>
      <c r="C58" s="5">
        <v>1000</v>
      </c>
      <c r="E58" s="2" t="s">
        <v>64</v>
      </c>
      <c r="F58" s="2" t="s">
        <v>64</v>
      </c>
    </row>
    <row r="59" spans="1:7" x14ac:dyDescent="0.3">
      <c r="A59" s="6" t="s">
        <v>47</v>
      </c>
      <c r="B59" s="6" t="s">
        <v>44</v>
      </c>
      <c r="C59" s="5">
        <v>10500</v>
      </c>
      <c r="E59" s="2" t="s">
        <v>64</v>
      </c>
      <c r="F59" s="2" t="s">
        <v>64</v>
      </c>
      <c r="G59" s="1" t="s">
        <v>142</v>
      </c>
    </row>
    <row r="60" spans="1:7" x14ac:dyDescent="0.3">
      <c r="A60" s="6" t="s">
        <v>55</v>
      </c>
      <c r="B60" s="6" t="s">
        <v>98</v>
      </c>
      <c r="C60" s="5">
        <v>13700</v>
      </c>
      <c r="E60" s="2" t="s">
        <v>64</v>
      </c>
      <c r="F60" s="7">
        <v>42979</v>
      </c>
      <c r="G60" s="1" t="s">
        <v>101</v>
      </c>
    </row>
    <row r="61" spans="1:7" x14ac:dyDescent="0.3">
      <c r="A61" s="6" t="s">
        <v>55</v>
      </c>
      <c r="B61" s="6" t="s">
        <v>99</v>
      </c>
      <c r="C61" s="5">
        <v>7500</v>
      </c>
      <c r="E61" s="2" t="s">
        <v>64</v>
      </c>
      <c r="F61" s="7">
        <v>42979</v>
      </c>
      <c r="G61" s="1" t="s">
        <v>101</v>
      </c>
    </row>
    <row r="62" spans="1:7" x14ac:dyDescent="0.3">
      <c r="A62" s="6" t="s">
        <v>55</v>
      </c>
      <c r="B62" s="6" t="s">
        <v>144</v>
      </c>
      <c r="C62" s="5">
        <v>13500</v>
      </c>
      <c r="E62" s="2" t="s">
        <v>64</v>
      </c>
      <c r="F62" s="7">
        <v>42979</v>
      </c>
      <c r="G62" s="1" t="s">
        <v>101</v>
      </c>
    </row>
    <row r="63" spans="1:7" x14ac:dyDescent="0.3">
      <c r="A63" s="6" t="s">
        <v>55</v>
      </c>
      <c r="B63" s="6" t="s">
        <v>143</v>
      </c>
      <c r="C63" s="5">
        <v>2850</v>
      </c>
      <c r="E63" s="2" t="s">
        <v>64</v>
      </c>
      <c r="F63" s="7">
        <v>42979</v>
      </c>
      <c r="G63" s="1" t="s">
        <v>101</v>
      </c>
    </row>
    <row r="64" spans="1:7" x14ac:dyDescent="0.3">
      <c r="C64" s="15">
        <f>SUM(C38:C63)</f>
        <v>196255</v>
      </c>
    </row>
    <row r="66" spans="1:7" x14ac:dyDescent="0.3">
      <c r="A66" s="13" t="s">
        <v>58</v>
      </c>
    </row>
    <row r="67" spans="1:7" x14ac:dyDescent="0.3">
      <c r="A67" s="1" t="s">
        <v>15</v>
      </c>
      <c r="B67" s="5" t="s">
        <v>5</v>
      </c>
      <c r="C67" s="5">
        <v>6763</v>
      </c>
      <c r="D67" s="1" t="s">
        <v>114</v>
      </c>
      <c r="E67" s="2" t="s">
        <v>64</v>
      </c>
      <c r="F67" s="2" t="s">
        <v>64</v>
      </c>
    </row>
    <row r="68" spans="1:7" x14ac:dyDescent="0.3">
      <c r="A68" s="1" t="s">
        <v>15</v>
      </c>
      <c r="B68" s="5" t="s">
        <v>1</v>
      </c>
      <c r="C68" s="5">
        <v>3900</v>
      </c>
      <c r="D68" s="1" t="s">
        <v>82</v>
      </c>
      <c r="E68" s="2" t="s">
        <v>64</v>
      </c>
      <c r="F68" s="2" t="s">
        <v>64</v>
      </c>
    </row>
    <row r="69" spans="1:7" x14ac:dyDescent="0.3">
      <c r="A69" s="1" t="s">
        <v>15</v>
      </c>
      <c r="B69" s="5" t="s">
        <v>8</v>
      </c>
      <c r="C69" s="5">
        <v>18500</v>
      </c>
      <c r="D69" s="1" t="s">
        <v>113</v>
      </c>
      <c r="E69" s="2" t="s">
        <v>64</v>
      </c>
      <c r="F69" s="2" t="s">
        <v>64</v>
      </c>
    </row>
    <row r="70" spans="1:7" x14ac:dyDescent="0.3">
      <c r="A70" s="1" t="s">
        <v>15</v>
      </c>
      <c r="B70" s="5" t="s">
        <v>14</v>
      </c>
      <c r="C70" s="5">
        <v>6000</v>
      </c>
      <c r="D70" s="6" t="s">
        <v>113</v>
      </c>
      <c r="E70" s="7">
        <v>42552</v>
      </c>
      <c r="F70" s="7" t="s">
        <v>64</v>
      </c>
    </row>
    <row r="71" spans="1:7" x14ac:dyDescent="0.3">
      <c r="A71" s="1" t="s">
        <v>15</v>
      </c>
      <c r="B71" s="5" t="s">
        <v>100</v>
      </c>
      <c r="C71" s="5">
        <v>5100</v>
      </c>
      <c r="E71" s="2" t="s">
        <v>64</v>
      </c>
      <c r="F71" s="7">
        <v>42736</v>
      </c>
    </row>
    <row r="72" spans="1:7" x14ac:dyDescent="0.3">
      <c r="A72" s="6" t="s">
        <v>19</v>
      </c>
      <c r="B72" s="5" t="s">
        <v>5</v>
      </c>
      <c r="C72" s="5">
        <v>2500</v>
      </c>
      <c r="D72" s="1" t="s">
        <v>114</v>
      </c>
      <c r="E72" s="2" t="s">
        <v>64</v>
      </c>
      <c r="F72" s="2" t="s">
        <v>64</v>
      </c>
    </row>
    <row r="73" spans="1:7" x14ac:dyDescent="0.3">
      <c r="A73" s="6" t="s">
        <v>19</v>
      </c>
      <c r="B73" s="5" t="s">
        <v>16</v>
      </c>
      <c r="C73" s="5">
        <v>1200</v>
      </c>
      <c r="D73" s="1" t="s">
        <v>82</v>
      </c>
      <c r="E73" s="2" t="s">
        <v>64</v>
      </c>
      <c r="F73" s="2" t="s">
        <v>64</v>
      </c>
    </row>
    <row r="74" spans="1:7" x14ac:dyDescent="0.3">
      <c r="A74" s="6" t="s">
        <v>22</v>
      </c>
      <c r="B74" s="6" t="s">
        <v>8</v>
      </c>
      <c r="C74" s="5">
        <v>8550</v>
      </c>
      <c r="D74" s="1" t="s">
        <v>113</v>
      </c>
      <c r="E74" s="2" t="s">
        <v>64</v>
      </c>
      <c r="F74" s="2" t="s">
        <v>64</v>
      </c>
    </row>
    <row r="75" spans="1:7" x14ac:dyDescent="0.3">
      <c r="A75" s="6" t="s">
        <v>30</v>
      </c>
      <c r="B75" s="6" t="s">
        <v>23</v>
      </c>
      <c r="C75" s="5">
        <v>23500</v>
      </c>
      <c r="E75" s="2" t="s">
        <v>64</v>
      </c>
      <c r="F75" s="2" t="s">
        <v>64</v>
      </c>
      <c r="G75" s="1" t="s">
        <v>145</v>
      </c>
    </row>
    <row r="76" spans="1:7" x14ac:dyDescent="0.3">
      <c r="A76" s="6" t="s">
        <v>30</v>
      </c>
      <c r="B76" s="6" t="s">
        <v>26</v>
      </c>
      <c r="C76" s="5">
        <v>12850</v>
      </c>
      <c r="E76" s="2" t="s">
        <v>64</v>
      </c>
      <c r="F76" s="2" t="s">
        <v>64</v>
      </c>
      <c r="G76" s="1" t="s">
        <v>83</v>
      </c>
    </row>
    <row r="77" spans="1:7" x14ac:dyDescent="0.3">
      <c r="A77" s="6" t="s">
        <v>30</v>
      </c>
      <c r="B77" s="6" t="s">
        <v>27</v>
      </c>
      <c r="C77" s="5">
        <v>600</v>
      </c>
      <c r="E77" s="2" t="s">
        <v>64</v>
      </c>
      <c r="F77" s="2" t="s">
        <v>64</v>
      </c>
      <c r="G77" s="1" t="s">
        <v>84</v>
      </c>
    </row>
    <row r="78" spans="1:7" x14ac:dyDescent="0.3">
      <c r="A78" s="6" t="s">
        <v>34</v>
      </c>
      <c r="B78" s="6" t="s">
        <v>31</v>
      </c>
      <c r="C78" s="5">
        <v>8600</v>
      </c>
      <c r="D78" s="1" t="s">
        <v>82</v>
      </c>
      <c r="E78" s="2" t="s">
        <v>64</v>
      </c>
      <c r="F78" s="2" t="s">
        <v>64</v>
      </c>
    </row>
    <row r="79" spans="1:7" x14ac:dyDescent="0.3">
      <c r="A79" s="6" t="s">
        <v>93</v>
      </c>
      <c r="B79" s="6" t="s">
        <v>94</v>
      </c>
      <c r="C79" s="5">
        <v>16752</v>
      </c>
      <c r="E79" s="2" t="s">
        <v>64</v>
      </c>
      <c r="F79" s="2" t="s">
        <v>64</v>
      </c>
      <c r="G79" s="1" t="s">
        <v>95</v>
      </c>
    </row>
    <row r="80" spans="1:7" x14ac:dyDescent="0.3">
      <c r="A80" s="6" t="s">
        <v>47</v>
      </c>
      <c r="B80" s="6" t="s">
        <v>36</v>
      </c>
      <c r="C80" s="5">
        <v>2500</v>
      </c>
      <c r="E80" s="2" t="s">
        <v>64</v>
      </c>
      <c r="F80" s="2" t="s">
        <v>64</v>
      </c>
      <c r="G80" s="1" t="s">
        <v>85</v>
      </c>
    </row>
    <row r="81" spans="1:7" x14ac:dyDescent="0.3">
      <c r="A81" s="6" t="s">
        <v>47</v>
      </c>
      <c r="B81" s="6" t="s">
        <v>37</v>
      </c>
      <c r="C81" s="5">
        <v>3800</v>
      </c>
      <c r="E81" s="2" t="s">
        <v>64</v>
      </c>
      <c r="F81" s="2" t="s">
        <v>64</v>
      </c>
      <c r="G81" s="1" t="s">
        <v>85</v>
      </c>
    </row>
    <row r="82" spans="1:7" x14ac:dyDescent="0.3">
      <c r="A82" s="6" t="s">
        <v>47</v>
      </c>
      <c r="B82" s="6" t="s">
        <v>8</v>
      </c>
      <c r="C82" s="5">
        <v>7236</v>
      </c>
      <c r="D82" s="1" t="s">
        <v>113</v>
      </c>
      <c r="E82" s="2" t="s">
        <v>64</v>
      </c>
      <c r="F82" s="2" t="s">
        <v>64</v>
      </c>
    </row>
    <row r="83" spans="1:7" x14ac:dyDescent="0.3">
      <c r="A83" s="6" t="s">
        <v>47</v>
      </c>
      <c r="B83" s="6" t="s">
        <v>5</v>
      </c>
      <c r="C83" s="5">
        <v>550</v>
      </c>
      <c r="D83" s="1" t="s">
        <v>114</v>
      </c>
      <c r="E83" s="2" t="s">
        <v>64</v>
      </c>
      <c r="F83" s="2" t="s">
        <v>64</v>
      </c>
    </row>
    <row r="84" spans="1:7" x14ac:dyDescent="0.3">
      <c r="A84" s="6" t="s">
        <v>47</v>
      </c>
      <c r="B84" s="6" t="s">
        <v>56</v>
      </c>
      <c r="C84" s="5">
        <v>550</v>
      </c>
      <c r="E84" s="2" t="s">
        <v>64</v>
      </c>
      <c r="F84" s="2" t="s">
        <v>64</v>
      </c>
    </row>
    <row r="85" spans="1:7" x14ac:dyDescent="0.3">
      <c r="A85" s="6" t="s">
        <v>55</v>
      </c>
      <c r="B85" s="6" t="s">
        <v>121</v>
      </c>
      <c r="C85" s="5">
        <v>1100</v>
      </c>
      <c r="E85" s="2" t="s">
        <v>64</v>
      </c>
      <c r="F85" s="2" t="s">
        <v>64</v>
      </c>
      <c r="G85" s="1" t="s">
        <v>86</v>
      </c>
    </row>
    <row r="86" spans="1:7" x14ac:dyDescent="0.3">
      <c r="A86" s="6" t="s">
        <v>55</v>
      </c>
      <c r="B86" s="6" t="s">
        <v>54</v>
      </c>
      <c r="C86" s="5">
        <v>400</v>
      </c>
      <c r="E86" s="2" t="s">
        <v>64</v>
      </c>
      <c r="F86" s="2" t="s">
        <v>64</v>
      </c>
      <c r="G86" s="1" t="s">
        <v>86</v>
      </c>
    </row>
    <row r="87" spans="1:7" x14ac:dyDescent="0.3">
      <c r="A87" s="6" t="s">
        <v>19</v>
      </c>
      <c r="B87" s="5" t="s">
        <v>18</v>
      </c>
      <c r="C87" s="5">
        <v>60</v>
      </c>
      <c r="E87" s="2" t="s">
        <v>64</v>
      </c>
      <c r="F87" s="2" t="s">
        <v>64</v>
      </c>
      <c r="G87" s="1" t="s">
        <v>87</v>
      </c>
    </row>
    <row r="88" spans="1:7" x14ac:dyDescent="0.3">
      <c r="C88" s="14">
        <f>SUM(C67:C87)</f>
        <v>131011</v>
      </c>
    </row>
    <row r="89" spans="1:7" x14ac:dyDescent="0.3">
      <c r="A89" s="13" t="s">
        <v>92</v>
      </c>
    </row>
    <row r="90" spans="1:7" x14ac:dyDescent="0.3">
      <c r="A90" s="1" t="s">
        <v>15</v>
      </c>
      <c r="B90" s="5" t="s">
        <v>13</v>
      </c>
      <c r="C90" s="5">
        <v>5000</v>
      </c>
      <c r="G90" s="1" t="s">
        <v>88</v>
      </c>
    </row>
    <row r="91" spans="1:7" x14ac:dyDescent="0.3">
      <c r="A91" s="6" t="s">
        <v>53</v>
      </c>
      <c r="B91" s="6" t="s">
        <v>48</v>
      </c>
      <c r="C91" s="5">
        <v>5000</v>
      </c>
      <c r="G91" s="1" t="s">
        <v>89</v>
      </c>
    </row>
    <row r="92" spans="1:7" x14ac:dyDescent="0.3">
      <c r="A92" s="6" t="s">
        <v>53</v>
      </c>
      <c r="B92" s="6" t="s">
        <v>50</v>
      </c>
      <c r="C92" s="5">
        <v>10500</v>
      </c>
      <c r="G92" s="1" t="s">
        <v>91</v>
      </c>
    </row>
    <row r="93" spans="1:7" x14ac:dyDescent="0.3">
      <c r="A93" s="6" t="s">
        <v>53</v>
      </c>
      <c r="B93" s="6" t="s">
        <v>51</v>
      </c>
      <c r="C93" s="5">
        <v>10000</v>
      </c>
      <c r="G93" s="1" t="s">
        <v>146</v>
      </c>
    </row>
    <row r="94" spans="1:7" x14ac:dyDescent="0.3">
      <c r="C94" s="14">
        <f>SUM(C90:C93)</f>
        <v>30500</v>
      </c>
    </row>
  </sheetData>
  <pageMargins left="0.7" right="0.7" top="0.75" bottom="0.75" header="0.3" footer="0.3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9FD3C-E668-427C-9D69-55545E18AB85}">
  <dimension ref="A2:D12"/>
  <sheetViews>
    <sheetView workbookViewId="0">
      <selection activeCell="C28" sqref="C28"/>
    </sheetView>
  </sheetViews>
  <sheetFormatPr defaultRowHeight="13.2" x14ac:dyDescent="0.25"/>
  <cols>
    <col min="2" max="2" width="35" bestFit="1" customWidth="1"/>
  </cols>
  <sheetData>
    <row r="2" spans="1:4" ht="15.6" x14ac:dyDescent="0.3">
      <c r="A2" s="20" t="s">
        <v>92</v>
      </c>
      <c r="B2" s="17"/>
      <c r="C2" s="17"/>
      <c r="D2" s="21"/>
    </row>
    <row r="3" spans="1:4" ht="15.6" x14ac:dyDescent="0.3">
      <c r="A3" s="17" t="s">
        <v>15</v>
      </c>
      <c r="B3" s="18" t="s">
        <v>13</v>
      </c>
      <c r="C3" s="18">
        <v>3500</v>
      </c>
      <c r="D3" s="21"/>
    </row>
    <row r="4" spans="1:4" ht="15.6" x14ac:dyDescent="0.3">
      <c r="A4" s="19" t="s">
        <v>34</v>
      </c>
      <c r="B4" s="19" t="s">
        <v>32</v>
      </c>
      <c r="C4" s="18">
        <v>0</v>
      </c>
      <c r="D4" s="21"/>
    </row>
    <row r="5" spans="1:4" ht="15.6" x14ac:dyDescent="0.3">
      <c r="A5" s="19" t="s">
        <v>34</v>
      </c>
      <c r="B5" s="19" t="s">
        <v>33</v>
      </c>
      <c r="C5" s="18">
        <v>0</v>
      </c>
      <c r="D5" s="21"/>
    </row>
    <row r="6" spans="1:4" ht="15.6" x14ac:dyDescent="0.3">
      <c r="A6" s="19" t="s">
        <v>93</v>
      </c>
      <c r="B6" s="19" t="s">
        <v>97</v>
      </c>
      <c r="C6" s="18">
        <v>10000</v>
      </c>
      <c r="D6" s="21"/>
    </row>
    <row r="7" spans="1:4" ht="15.6" x14ac:dyDescent="0.3">
      <c r="A7" s="19" t="s">
        <v>93</v>
      </c>
      <c r="B7" s="19" t="s">
        <v>96</v>
      </c>
      <c r="C7" s="18">
        <v>100000</v>
      </c>
      <c r="D7" s="21"/>
    </row>
    <row r="8" spans="1:4" ht="15.6" x14ac:dyDescent="0.3">
      <c r="A8" s="19" t="s">
        <v>53</v>
      </c>
      <c r="B8" s="19" t="s">
        <v>48</v>
      </c>
      <c r="C8" s="18">
        <v>3000</v>
      </c>
      <c r="D8" s="21"/>
    </row>
    <row r="9" spans="1:4" ht="15.6" x14ac:dyDescent="0.3">
      <c r="A9" s="19" t="s">
        <v>53</v>
      </c>
      <c r="B9" s="19" t="s">
        <v>49</v>
      </c>
      <c r="C9" s="18">
        <v>0</v>
      </c>
      <c r="D9" s="21"/>
    </row>
    <row r="10" spans="1:4" ht="15.6" x14ac:dyDescent="0.3">
      <c r="A10" s="19" t="s">
        <v>53</v>
      </c>
      <c r="B10" s="19" t="s">
        <v>50</v>
      </c>
      <c r="C10" s="18">
        <v>8500</v>
      </c>
      <c r="D10" s="21"/>
    </row>
    <row r="11" spans="1:4" ht="15.6" x14ac:dyDescent="0.3">
      <c r="A11" s="19" t="s">
        <v>53</v>
      </c>
      <c r="B11" s="19" t="s">
        <v>51</v>
      </c>
      <c r="C11" s="18">
        <v>3600</v>
      </c>
      <c r="D11" s="21"/>
    </row>
    <row r="12" spans="1:4" ht="15.6" x14ac:dyDescent="0.3">
      <c r="A12" s="17"/>
      <c r="B12" s="17"/>
      <c r="C12" s="22">
        <f>SUM(C3:C11)</f>
        <v>128600</v>
      </c>
      <c r="D12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Hayes</dc:creator>
  <cp:lastModifiedBy>Nigel Hayes</cp:lastModifiedBy>
  <cp:lastPrinted>2023-06-15T12:46:31Z</cp:lastPrinted>
  <dcterms:created xsi:type="dcterms:W3CDTF">2015-09-11T15:23:21Z</dcterms:created>
  <dcterms:modified xsi:type="dcterms:W3CDTF">2023-06-21T13:00:50Z</dcterms:modified>
</cp:coreProperties>
</file>