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orchestertowncouncil.sharepoint.com/sites/DTCFiles/Shared Documents/General/Shares/Corporate/Committees &amp; Panels/Policy/2023/"/>
    </mc:Choice>
  </mc:AlternateContent>
  <xr:revisionPtr revIDLastSave="60" documentId="8_{3FE2DA20-F4A6-432A-A2FF-2C5CF77FEAAA}" xr6:coauthVersionLast="47" xr6:coauthVersionMax="47" xr10:uidLastSave="{D68BDBAB-7942-459B-A0ED-65759A014DA8}"/>
  <bookViews>
    <workbookView xWindow="-19310" yWindow="-110" windowWidth="19420" windowHeight="10300" xr2:uid="{00000000-000D-0000-FFFF-FFFF00000000}"/>
  </bookViews>
  <sheets>
    <sheet name="Payments List" sheetId="1" r:id="rId1"/>
    <sheet name="Sheet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62" i="1" l="1"/>
  <c r="F45" i="1"/>
  <c r="G45" i="1"/>
  <c r="H45" i="1"/>
  <c r="H260" i="1"/>
  <c r="H180" i="1"/>
  <c r="H23" i="1"/>
  <c r="G23" i="1"/>
  <c r="F23" i="1"/>
</calcChain>
</file>

<file path=xl/sharedStrings.xml><?xml version="1.0" encoding="utf-8"?>
<sst xmlns="http://schemas.openxmlformats.org/spreadsheetml/2006/main" count="783" uniqueCount="347">
  <si>
    <t>Trx No</t>
  </si>
  <si>
    <t>Type</t>
  </si>
  <si>
    <t>Date</t>
  </si>
  <si>
    <t>Name</t>
  </si>
  <si>
    <t>Ref</t>
  </si>
  <si>
    <t>Net</t>
  </si>
  <si>
    <t>VAT</t>
  </si>
  <si>
    <t>Total</t>
  </si>
  <si>
    <t>Other Payment</t>
  </si>
  <si>
    <t>Screwfix</t>
  </si>
  <si>
    <t>Decorating Materials</t>
  </si>
  <si>
    <t>Post Office Ltd</t>
  </si>
  <si>
    <t>Postage</t>
  </si>
  <si>
    <t>Amazon</t>
  </si>
  <si>
    <t>Branch Lopping Blades</t>
  </si>
  <si>
    <t>Waitrose</t>
  </si>
  <si>
    <t>Flowers, Graves in Perpet</t>
  </si>
  <si>
    <t>Vacuum Head</t>
  </si>
  <si>
    <t>Lever Arch Files</t>
  </si>
  <si>
    <t>Seed Bags</t>
  </si>
  <si>
    <t>Carpet Seaming Iron</t>
  </si>
  <si>
    <t>The Range</t>
  </si>
  <si>
    <t>Markers/Chalk/Paper</t>
  </si>
  <si>
    <t>Reciprocating Saw</t>
  </si>
  <si>
    <t>Putty/Brush Cleaner</t>
  </si>
  <si>
    <t>Presentation Cheque</t>
  </si>
  <si>
    <t>Supplier Payment</t>
  </si>
  <si>
    <t>Microsoft</t>
  </si>
  <si>
    <t>Email accounts x 13</t>
  </si>
  <si>
    <t>MS365 Packages x 7</t>
  </si>
  <si>
    <t>Planning Portal</t>
  </si>
  <si>
    <t>BGH Planning Application</t>
  </si>
  <si>
    <t>Seeds</t>
  </si>
  <si>
    <t>Landlife Flowers</t>
  </si>
  <si>
    <t>Floormart</t>
  </si>
  <si>
    <t>Dorchester Town Council</t>
  </si>
  <si>
    <t>Payments List</t>
  </si>
  <si>
    <t>1st September to 31 October 2023</t>
  </si>
  <si>
    <t>Credit Card</t>
  </si>
  <si>
    <t>Printing &amp; Copying</t>
  </si>
  <si>
    <t>Copycare</t>
  </si>
  <si>
    <t>Bank Charges</t>
  </si>
  <si>
    <t>Lloyds Bank</t>
  </si>
  <si>
    <t>Fees</t>
  </si>
  <si>
    <t>Stripe</t>
  </si>
  <si>
    <t>DD MailChimp Subscription</t>
  </si>
  <si>
    <t>THVF Website</t>
  </si>
  <si>
    <t>IONOS</t>
  </si>
  <si>
    <t>Meeting Refreshments</t>
  </si>
  <si>
    <t>Grass cutting</t>
  </si>
  <si>
    <t>Wessex Ground Services</t>
  </si>
  <si>
    <t>Wallgate soap</t>
  </si>
  <si>
    <t>WALLGATE LTD</t>
  </si>
  <si>
    <t>Building materials</t>
  </si>
  <si>
    <t>TRAVIS PERKINS TRADING CO LTD</t>
  </si>
  <si>
    <t>SYDENHAMS HIRE CENTRES</t>
  </si>
  <si>
    <t>A2 posters</t>
  </si>
  <si>
    <t>Sprint Signs Dorchester Ltd</t>
  </si>
  <si>
    <t>Anonymous Festival</t>
  </si>
  <si>
    <t>Shannon Hale</t>
  </si>
  <si>
    <t>Various items</t>
  </si>
  <si>
    <t>SHAKERS CATERING SUPPLIES</t>
  </si>
  <si>
    <t>Skip Hire</t>
  </si>
  <si>
    <t>PORTLAND STONE LIMITED</t>
  </si>
  <si>
    <t>Cleaning Windows</t>
  </si>
  <si>
    <t>MR. J. TAYLOR</t>
  </si>
  <si>
    <t>Miss Lily Howes</t>
  </si>
  <si>
    <t>Posters etc</t>
  </si>
  <si>
    <t>Minuteman Press</t>
  </si>
  <si>
    <t>Machine repairs</t>
  </si>
  <si>
    <t>Locators Ltd</t>
  </si>
  <si>
    <t>Jack Stallard</t>
  </si>
  <si>
    <t>Fence Rail</t>
  </si>
  <si>
    <t>H S Jackson &amp; Son (Fencing) Ltd</t>
  </si>
  <si>
    <t>Bulb</t>
  </si>
  <si>
    <t>GCS Agricentre</t>
  </si>
  <si>
    <t>Fleur Van Dorn</t>
  </si>
  <si>
    <t>Playground surfacing</t>
  </si>
  <si>
    <t>FENLAND LEISURE PRODUCTS LTD</t>
  </si>
  <si>
    <t>Heritage Open Day</t>
  </si>
  <si>
    <t>EVENT SECURITY SOUTHERN LTD</t>
  </si>
  <si>
    <t>Grant</t>
  </si>
  <si>
    <t>Dorset Poverty Action</t>
  </si>
  <si>
    <t>Dorchester Family Support</t>
  </si>
  <si>
    <t>Tree Inspections</t>
  </si>
  <si>
    <t>DEREK BRINSLEY</t>
  </si>
  <si>
    <t>CRICKMAY STARK ARCHITECTS</t>
  </si>
  <si>
    <t>Parks &amp; Gardens</t>
  </si>
  <si>
    <t>City Centre Recruitment</t>
  </si>
  <si>
    <t>Double glazed unit</t>
  </si>
  <si>
    <t>ABA GROUNDCARE LLP</t>
  </si>
  <si>
    <t>I&amp;E Trough Box</t>
  </si>
  <si>
    <t>MOLE VALLEY</t>
  </si>
  <si>
    <t>Mobile Phones</t>
  </si>
  <si>
    <t xml:space="preserve">EE </t>
  </si>
  <si>
    <t>Bandstand Electric</t>
  </si>
  <si>
    <t xml:space="preserve">SSE </t>
  </si>
  <si>
    <t>Skatepark Electric</t>
  </si>
  <si>
    <t>Refund overpayment</t>
  </si>
  <si>
    <t>Customer Refund</t>
  </si>
  <si>
    <t>BG Fountain Electric</t>
  </si>
  <si>
    <t>BG Kiosk Electric</t>
  </si>
  <si>
    <t>BG Clock Electric</t>
  </si>
  <si>
    <t>Depot Electric</t>
  </si>
  <si>
    <t>British Gas</t>
  </si>
  <si>
    <t>Great Field Electric</t>
  </si>
  <si>
    <t>EDF Energy</t>
  </si>
  <si>
    <t>Posting Council Agendas</t>
  </si>
  <si>
    <t>Waste Collections</t>
  </si>
  <si>
    <t>DORSET COUNCIL</t>
  </si>
  <si>
    <t>BGH Electric</t>
  </si>
  <si>
    <t>Wessex Retail Limited</t>
  </si>
  <si>
    <t>Payroll</t>
  </si>
  <si>
    <t>Sage</t>
  </si>
  <si>
    <t>Grassby Funeral Services</t>
  </si>
  <si>
    <t>Youth Council Refreshment</t>
  </si>
  <si>
    <t>Go Cardless</t>
  </si>
  <si>
    <t>WYVERN SAVINGS &amp; LOANS</t>
  </si>
  <si>
    <t>Vanilla Radio</t>
  </si>
  <si>
    <t>Union deductions</t>
  </si>
  <si>
    <t>UNISON</t>
  </si>
  <si>
    <t>Weights</t>
  </si>
  <si>
    <t>TFH Gazebos</t>
  </si>
  <si>
    <t>Tourism Posters</t>
  </si>
  <si>
    <t>Tyres</t>
  </si>
  <si>
    <t>SOUTHERN TYRE CO LTD</t>
  </si>
  <si>
    <t>SIMON MOORE WATER SERVICES</t>
  </si>
  <si>
    <t>SECURITY &amp; ELECTRICAL SERVICES</t>
  </si>
  <si>
    <t>Real World Services</t>
  </si>
  <si>
    <t>Patrick Clark</t>
  </si>
  <si>
    <t>Miss M L Bonome</t>
  </si>
  <si>
    <t>Vehicle repairs</t>
  </si>
  <si>
    <t>Kelly Squire</t>
  </si>
  <si>
    <t>Reimbursement</t>
  </si>
  <si>
    <t>Julie Hollings</t>
  </si>
  <si>
    <t>HMRC deductions</t>
  </si>
  <si>
    <t>H M REVENUE &amp; CUSTOMS</t>
  </si>
  <si>
    <t>GEORGINA WAKELY</t>
  </si>
  <si>
    <t>Frampton Garage LTD</t>
  </si>
  <si>
    <t>Fire equipment servicing</t>
  </si>
  <si>
    <t>Fire Express</t>
  </si>
  <si>
    <t>ENLIGHTENED</t>
  </si>
  <si>
    <t>Pension deductions</t>
  </si>
  <si>
    <t>Dorset Council Pensions</t>
  </si>
  <si>
    <t>Dorchester Plumbing Supplies Ltd</t>
  </si>
  <si>
    <t>Annual Membership</t>
  </si>
  <si>
    <t>Dorchester Chamber for Business</t>
  </si>
  <si>
    <t>Carrie Horlock</t>
  </si>
  <si>
    <t>BRANDON HIRE STATION</t>
  </si>
  <si>
    <t>ACCESS ALL AREAS</t>
  </si>
  <si>
    <t>Parts &amp; Oil</t>
  </si>
  <si>
    <t>19NS Electric</t>
  </si>
  <si>
    <t>FB HOD Advertising</t>
  </si>
  <si>
    <t>Meta Platforms Ireland Limited</t>
  </si>
  <si>
    <t>Phone system</t>
  </si>
  <si>
    <t>Sharp IT Services</t>
  </si>
  <si>
    <t>DN05WWU Vehicle Tax</t>
  </si>
  <si>
    <t>DVLA</t>
  </si>
  <si>
    <t>Tree works Nature Reserve</t>
  </si>
  <si>
    <t>NU12 TWK</t>
  </si>
  <si>
    <t>BGH Water</t>
  </si>
  <si>
    <t>Water2Business</t>
  </si>
  <si>
    <t>Photocopying/Printing</t>
  </si>
  <si>
    <t>Herringston Allotme Water</t>
  </si>
  <si>
    <t>BG Water</t>
  </si>
  <si>
    <t>Maumbury Water</t>
  </si>
  <si>
    <t>Wessex Water</t>
  </si>
  <si>
    <t>BG 27/08/23</t>
  </si>
  <si>
    <t>Weymouth Concert Brass</t>
  </si>
  <si>
    <t>Music &amp; Craft Anonymous</t>
  </si>
  <si>
    <t>Vinyl Van</t>
  </si>
  <si>
    <t>Secateurs/Trimmer line</t>
  </si>
  <si>
    <t>TUDOR ENVIRONMENTAL</t>
  </si>
  <si>
    <t>Bungee Trampolines Anon</t>
  </si>
  <si>
    <t>Stuart Townsend</t>
  </si>
  <si>
    <t>Horsebox Photography Anon</t>
  </si>
  <si>
    <t>Stephanie Maciuk Photography</t>
  </si>
  <si>
    <t>Tap and parts</t>
  </si>
  <si>
    <t>Sound at Anonymous</t>
  </si>
  <si>
    <t>Shed Audio</t>
  </si>
  <si>
    <t>Tennis Refund</t>
  </si>
  <si>
    <t>Sergio Pagni</t>
  </si>
  <si>
    <t>Performance at Anonymous</t>
  </si>
  <si>
    <t>Ralph Bishop</t>
  </si>
  <si>
    <t>Hi-Viz Jackets/Tools</t>
  </si>
  <si>
    <t>PHS GROUP</t>
  </si>
  <si>
    <t>Pop Club at Anonymous</t>
  </si>
  <si>
    <t>MR M WILLS</t>
  </si>
  <si>
    <t>Compare at Anonymous</t>
  </si>
  <si>
    <t>Max Neilson-Howes</t>
  </si>
  <si>
    <t>Maelei Thomas</t>
  </si>
  <si>
    <t>BG Toilet Cleaning</t>
  </si>
  <si>
    <t>Legg &amp; Son</t>
  </si>
  <si>
    <t>Music at Love Parks Day</t>
  </si>
  <si>
    <t>KeeP 106</t>
  </si>
  <si>
    <t>KATE HEBDITCH</t>
  </si>
  <si>
    <t>Joe Southcott</t>
  </si>
  <si>
    <t>Jessica Cook</t>
  </si>
  <si>
    <t>Isaiah Hamilton</t>
  </si>
  <si>
    <t>Arts activities at Anonym</t>
  </si>
  <si>
    <t>Houseworks Dorset LTD</t>
  </si>
  <si>
    <t>BG Performance 26/08/23</t>
  </si>
  <si>
    <t>Grinning Dog Records</t>
  </si>
  <si>
    <t>Zip Wire Cable</t>
  </si>
  <si>
    <t>Elizabeth Pawsey</t>
  </si>
  <si>
    <t>Eva Grant</t>
  </si>
  <si>
    <t>Inflatables at Anonymous</t>
  </si>
  <si>
    <t>Technical Services</t>
  </si>
  <si>
    <t>DORCHESTER ARTS CENTRE</t>
  </si>
  <si>
    <t>Clay activity Anonymous</t>
  </si>
  <si>
    <t>Deborah Clarke</t>
  </si>
  <si>
    <t>Agency Staff</t>
  </si>
  <si>
    <t>THVF Support</t>
  </si>
  <si>
    <t>Casterbridge Rotary</t>
  </si>
  <si>
    <t>Drum hire at Anonymous</t>
  </si>
  <si>
    <t>Callum Tarling</t>
  </si>
  <si>
    <t>Ben Reidy</t>
  </si>
  <si>
    <t>Baker Joinery Ltd</t>
  </si>
  <si>
    <t>Autumn Morgan</t>
  </si>
  <si>
    <t>Music at Anonymous</t>
  </si>
  <si>
    <t>Archie Ray Winslade</t>
  </si>
  <si>
    <t>Music management at Anon</t>
  </si>
  <si>
    <t>Antix Music Network</t>
  </si>
  <si>
    <t>Craft at Anonymous</t>
  </si>
  <si>
    <t>Amanda Borland</t>
  </si>
  <si>
    <t>HF13DXE Repairs</t>
  </si>
  <si>
    <t>Anonymous First Aid Cover</t>
  </si>
  <si>
    <t>a2e Medical Services</t>
  </si>
  <si>
    <t>Lloyds</t>
  </si>
  <si>
    <t>Dorset Photo Booth &amp; Entertainment</t>
  </si>
  <si>
    <t>Lozenge Council Chamber</t>
  </si>
  <si>
    <t>Twinning Travel Costs</t>
  </si>
  <si>
    <t>QWIKFAST TRADE &amp; DIY SUPPLIES</t>
  </si>
  <si>
    <t>Sunflower Banners</t>
  </si>
  <si>
    <t>Toilet Hire, Anonymous</t>
  </si>
  <si>
    <t>Henry Hoover Bags</t>
  </si>
  <si>
    <t>Corn Exchange Lighting/sound</t>
  </si>
  <si>
    <t>MOT &amp; servicing</t>
  </si>
  <si>
    <t>Microsoft at home package</t>
  </si>
  <si>
    <t>Sandringham gate locking</t>
  </si>
  <si>
    <t>Alarm call out</t>
  </si>
  <si>
    <t>Fountain Servicing</t>
  </si>
  <si>
    <t>Borough Gardens performance</t>
  </si>
  <si>
    <t>Staff credit Union</t>
  </si>
  <si>
    <t>Fuel</t>
  </si>
  <si>
    <t>Banners for Corn Exchange</t>
  </si>
  <si>
    <t xml:space="preserve">QWIKFAST TRADE &amp; DIY SUPPLIES </t>
  </si>
  <si>
    <t>Rocket Science Group (Mailchimp)</t>
  </si>
  <si>
    <t>Metal Detector cemeteries</t>
  </si>
  <si>
    <t>Phone System</t>
  </si>
  <si>
    <t>Printer</t>
  </si>
  <si>
    <t>Phone Lines</t>
  </si>
  <si>
    <t>BDR Partners Sensibill Ltd</t>
  </si>
  <si>
    <t>Stripe Fees</t>
  </si>
  <si>
    <t>DD Mailout</t>
  </si>
  <si>
    <t>Fee</t>
  </si>
  <si>
    <t>THVF Road Closure</t>
  </si>
  <si>
    <t>Heritage Day Road Closure</t>
  </si>
  <si>
    <t>Hanging baskets</t>
  </si>
  <si>
    <t>WEYMOUTH TOWN COUNCIL</t>
  </si>
  <si>
    <t>Clothing</t>
  </si>
  <si>
    <t>Cleaning items</t>
  </si>
  <si>
    <t>Clothing &amp; tools</t>
  </si>
  <si>
    <t>J R B ENTERPRISE LTD</t>
  </si>
  <si>
    <t>Banners</t>
  </si>
  <si>
    <t>HARDY SIGNS</t>
  </si>
  <si>
    <t>Various fixings</t>
  </si>
  <si>
    <t>Grab lorry</t>
  </si>
  <si>
    <t>G CROOK AND SONS</t>
  </si>
  <si>
    <t>Eco Green Living Ltd</t>
  </si>
  <si>
    <t>Professional services</t>
  </si>
  <si>
    <t>Seat</t>
  </si>
  <si>
    <t>BROXAP LIMITED</t>
  </si>
  <si>
    <t>Various repairs</t>
  </si>
  <si>
    <t>Home Bargains</t>
  </si>
  <si>
    <t>Leicester Uber</t>
  </si>
  <si>
    <t>Uber</t>
  </si>
  <si>
    <t>Ethernet Cable</t>
  </si>
  <si>
    <t>Credit Union deductions</t>
  </si>
  <si>
    <t>Community lunch</t>
  </si>
  <si>
    <t>THE POSH PARTRIDGE</t>
  </si>
  <si>
    <t>STANNAH LIFT SERVICES LIMITED</t>
  </si>
  <si>
    <t>Note taking</t>
  </si>
  <si>
    <t>Mrs L J Dowell</t>
  </si>
  <si>
    <t>Paper &amp; stamps</t>
  </si>
  <si>
    <t>LYRECO UK LIMITED</t>
  </si>
  <si>
    <t>Various bulbs</t>
  </si>
  <si>
    <t>LUBBE &amp; SONS (BULBS) LTD</t>
  </si>
  <si>
    <t>Equipment servicing</t>
  </si>
  <si>
    <t>Play equipment</t>
  </si>
  <si>
    <t>Twinning &amp; Donation</t>
  </si>
  <si>
    <t>Dorset Museum</t>
  </si>
  <si>
    <t>Training</t>
  </si>
  <si>
    <t>DAPTC</t>
  </si>
  <si>
    <t>Support &amp; Agreement</t>
  </si>
  <si>
    <t>Louds Mill Depot</t>
  </si>
  <si>
    <t>Damian Clarke Creatives</t>
  </si>
  <si>
    <t>Town Hall Remodelling</t>
  </si>
  <si>
    <t>BDO LLP</t>
  </si>
  <si>
    <t>Call out</t>
  </si>
  <si>
    <t>ANDY WHITTY LTD</t>
  </si>
  <si>
    <t>Maumbury Electric</t>
  </si>
  <si>
    <t>Herringston Allotment Wat</t>
  </si>
  <si>
    <t>Allotments Water</t>
  </si>
  <si>
    <t>Bowling Green Toilets</t>
  </si>
  <si>
    <t>Loan Repayment</t>
  </si>
  <si>
    <t>PWLB</t>
  </si>
  <si>
    <t>Cemetery Training NH</t>
  </si>
  <si>
    <t>External Auditor</t>
  </si>
  <si>
    <t>Sandringham Gate Open/Close</t>
  </si>
  <si>
    <t>Lift Service BGH</t>
  </si>
  <si>
    <t>Youth Council Presentation</t>
  </si>
  <si>
    <t>Dog Waste Bags</t>
  </si>
  <si>
    <t>Refund Overpayment</t>
  </si>
  <si>
    <t>CG Course Deposit NH</t>
  </si>
  <si>
    <t>SLCC</t>
  </si>
  <si>
    <t>CG Course Deposit</t>
  </si>
  <si>
    <t>CH Bath Conference</t>
  </si>
  <si>
    <t>The Trainline</t>
  </si>
  <si>
    <t>A2 What's On Poster</t>
  </si>
  <si>
    <t>ES Chamber Meeting</t>
  </si>
  <si>
    <t>Dorchester Chamber</t>
  </si>
  <si>
    <t>Pyrethrum Carpet</t>
  </si>
  <si>
    <t>Mole Seeds</t>
  </si>
  <si>
    <t>Cable Ties</t>
  </si>
  <si>
    <t>Power Tools Direct</t>
  </si>
  <si>
    <t>Email Accounts x 13</t>
  </si>
  <si>
    <t>Planning Course</t>
  </si>
  <si>
    <t>Event Brite</t>
  </si>
  <si>
    <t>Rechargeable Keyboard/Mou</t>
  </si>
  <si>
    <t>Basketball Backboards</t>
  </si>
  <si>
    <t>Net World Sports</t>
  </si>
  <si>
    <t>Renderoc Concrete</t>
  </si>
  <si>
    <t>Resapol Ltd</t>
  </si>
  <si>
    <t>Diary</t>
  </si>
  <si>
    <t>Cement</t>
  </si>
  <si>
    <t>BGH Planning Location Pla</t>
  </si>
  <si>
    <t>Terraquest Solutions</t>
  </si>
  <si>
    <t>Paint/Filler</t>
  </si>
  <si>
    <t>SN Membership</t>
  </si>
  <si>
    <t>What's On Posters</t>
  </si>
  <si>
    <t>Dorset Fire Protection</t>
  </si>
  <si>
    <t xml:space="preserve">QWIKFAST TRADE &amp; DIY </t>
  </si>
  <si>
    <t xml:space="preserve">Assoc Public SVCE Excellence </t>
  </si>
  <si>
    <t>BARRETT'S GLASS CENTRE</t>
  </si>
  <si>
    <t>Matthew Lucas Funeral Directors</t>
  </si>
  <si>
    <t>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</si>
</sst>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7">
    <xf numFmtId="0" fontId="0" fillId="0" borderId="0" xfId="0"/>
    <xf numFmtId="14" fontId="0" fillId="0" borderId="0" xfId="0" applyNumberFormat="1"/>
    <xf numFmtId="0" fontId="16" fillId="0" borderId="0" xfId="0" applyFont="1"/>
    <xf numFmtId="4" fontId="0" fillId="0" borderId="0" xfId="0" applyNumberFormat="1"/>
    <xf numFmtId="4" fontId="0" fillId="0" borderId="10" xfId="0" applyNumberFormat="1" applyBorder="1"/>
    <xf numFmtId="4" fontId="0" fillId="0" borderId="0" xfId="0" applyNumberFormat="1" applyBorder="1"/>
    <xf numFmtId="4" fontId="0" fillId="0" borderId="11" xfId="0" applyNumberFormat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63"/>
  <sheetViews>
    <sheetView tabSelected="1" topLeftCell="A249" zoomScale="90" zoomScaleNormal="90" workbookViewId="0">
      <selection activeCell="F266" sqref="F266"/>
    </sheetView>
  </sheetViews>
  <sheetFormatPr defaultRowHeight="14.5" x14ac:dyDescent="0.35"/>
  <cols>
    <col min="2" max="2" width="15.81640625" bestFit="1" customWidth="1"/>
    <col min="3" max="3" width="10.453125" bestFit="1" customWidth="1"/>
    <col min="4" max="4" width="32.90625" bestFit="1" customWidth="1"/>
    <col min="5" max="5" width="26.81640625" bestFit="1" customWidth="1"/>
    <col min="6" max="6" width="9" bestFit="1" customWidth="1"/>
    <col min="8" max="8" width="10" bestFit="1" customWidth="1"/>
  </cols>
  <sheetData>
    <row r="1" spans="1:8" x14ac:dyDescent="0.35">
      <c r="A1" t="s">
        <v>35</v>
      </c>
      <c r="B1" s="1"/>
    </row>
    <row r="2" spans="1:8" x14ac:dyDescent="0.35">
      <c r="A2" t="s">
        <v>36</v>
      </c>
      <c r="B2" s="1"/>
    </row>
    <row r="3" spans="1:8" x14ac:dyDescent="0.35">
      <c r="A3" t="s">
        <v>37</v>
      </c>
    </row>
    <row r="5" spans="1:8" x14ac:dyDescent="0.35">
      <c r="A5" s="2" t="s">
        <v>38</v>
      </c>
    </row>
    <row r="6" spans="1:8" x14ac:dyDescent="0.35">
      <c r="A6" t="s">
        <v>0</v>
      </c>
      <c r="B6" t="s">
        <v>1</v>
      </c>
      <c r="C6" t="s">
        <v>2</v>
      </c>
      <c r="D6" t="s">
        <v>3</v>
      </c>
      <c r="E6" t="s">
        <v>4</v>
      </c>
      <c r="F6" t="s">
        <v>5</v>
      </c>
      <c r="G6" t="s">
        <v>6</v>
      </c>
      <c r="H6" t="s">
        <v>7</v>
      </c>
    </row>
    <row r="7" spans="1:8" x14ac:dyDescent="0.35">
      <c r="A7">
        <v>14805</v>
      </c>
      <c r="B7" t="s">
        <v>8</v>
      </c>
      <c r="C7" s="1">
        <v>45170</v>
      </c>
      <c r="D7" t="s">
        <v>9</v>
      </c>
      <c r="E7" t="s">
        <v>10</v>
      </c>
      <c r="F7" s="3">
        <v>20.260000000000002</v>
      </c>
      <c r="G7" s="3">
        <v>4.0599999999999996</v>
      </c>
      <c r="H7" s="3">
        <v>24.32</v>
      </c>
    </row>
    <row r="8" spans="1:8" x14ac:dyDescent="0.35">
      <c r="A8">
        <v>14806</v>
      </c>
      <c r="B8" t="s">
        <v>8</v>
      </c>
      <c r="C8" s="1">
        <v>45174</v>
      </c>
      <c r="D8" t="s">
        <v>11</v>
      </c>
      <c r="E8" t="s">
        <v>12</v>
      </c>
      <c r="F8" s="3">
        <v>10.14</v>
      </c>
      <c r="G8" s="3">
        <v>0</v>
      </c>
      <c r="H8" s="3">
        <v>10.14</v>
      </c>
    </row>
    <row r="9" spans="1:8" x14ac:dyDescent="0.35">
      <c r="A9">
        <v>14896</v>
      </c>
      <c r="B9" t="s">
        <v>8</v>
      </c>
      <c r="C9" s="1">
        <v>45177</v>
      </c>
      <c r="D9" t="s">
        <v>13</v>
      </c>
      <c r="E9" t="s">
        <v>14</v>
      </c>
      <c r="F9" s="3">
        <v>34.11</v>
      </c>
      <c r="G9" s="3">
        <v>6.84</v>
      </c>
      <c r="H9" s="3">
        <v>40.950000000000003</v>
      </c>
    </row>
    <row r="10" spans="1:8" x14ac:dyDescent="0.35">
      <c r="A10">
        <v>14895</v>
      </c>
      <c r="B10" t="s">
        <v>8</v>
      </c>
      <c r="C10" s="1">
        <v>45180</v>
      </c>
      <c r="D10" t="s">
        <v>15</v>
      </c>
      <c r="E10" t="s">
        <v>16</v>
      </c>
      <c r="F10" s="3">
        <v>8</v>
      </c>
      <c r="G10" s="3">
        <v>0</v>
      </c>
      <c r="H10" s="3">
        <v>8</v>
      </c>
    </row>
    <row r="11" spans="1:8" x14ac:dyDescent="0.35">
      <c r="A11">
        <v>14954</v>
      </c>
      <c r="B11" t="s">
        <v>8</v>
      </c>
      <c r="C11" s="1">
        <v>45182</v>
      </c>
      <c r="D11" t="s">
        <v>13</v>
      </c>
      <c r="E11" t="s">
        <v>17</v>
      </c>
      <c r="F11" s="3">
        <v>26.57</v>
      </c>
      <c r="G11" s="3">
        <v>5.32</v>
      </c>
      <c r="H11" s="3">
        <v>31.89</v>
      </c>
    </row>
    <row r="12" spans="1:8" x14ac:dyDescent="0.35">
      <c r="A12">
        <v>14955</v>
      </c>
      <c r="B12" t="s">
        <v>8</v>
      </c>
      <c r="C12" s="1">
        <v>45182</v>
      </c>
      <c r="D12" t="s">
        <v>13</v>
      </c>
      <c r="E12" t="s">
        <v>18</v>
      </c>
      <c r="F12" s="3">
        <v>16.190000000000001</v>
      </c>
      <c r="G12" s="3">
        <v>3.27</v>
      </c>
      <c r="H12" s="3">
        <v>19.46</v>
      </c>
    </row>
    <row r="13" spans="1:8" x14ac:dyDescent="0.35">
      <c r="A13">
        <v>14897</v>
      </c>
      <c r="B13" t="s">
        <v>8</v>
      </c>
      <c r="C13" s="1">
        <v>45183</v>
      </c>
      <c r="D13" t="s">
        <v>13</v>
      </c>
      <c r="E13" t="s">
        <v>19</v>
      </c>
      <c r="F13" s="3">
        <v>12.87</v>
      </c>
      <c r="G13" s="3">
        <v>2.58</v>
      </c>
      <c r="H13" s="3">
        <v>15.45</v>
      </c>
    </row>
    <row r="14" spans="1:8" x14ac:dyDescent="0.35">
      <c r="A14">
        <v>14952</v>
      </c>
      <c r="B14" t="s">
        <v>8</v>
      </c>
      <c r="C14" s="1">
        <v>45183</v>
      </c>
      <c r="D14" t="s">
        <v>34</v>
      </c>
      <c r="E14" t="s">
        <v>20</v>
      </c>
      <c r="F14" s="3">
        <v>110.48</v>
      </c>
      <c r="G14" s="3">
        <v>22.1</v>
      </c>
      <c r="H14" s="3">
        <v>132.58000000000001</v>
      </c>
    </row>
    <row r="15" spans="1:8" x14ac:dyDescent="0.35">
      <c r="A15">
        <v>15052</v>
      </c>
      <c r="B15" t="s">
        <v>8</v>
      </c>
      <c r="C15" s="1">
        <v>45184</v>
      </c>
      <c r="D15" t="s">
        <v>21</v>
      </c>
      <c r="E15" t="s">
        <v>22</v>
      </c>
      <c r="F15" s="3">
        <v>25.7</v>
      </c>
      <c r="G15" s="3">
        <v>4.1500000000000004</v>
      </c>
      <c r="H15" s="3">
        <v>29.85</v>
      </c>
    </row>
    <row r="16" spans="1:8" x14ac:dyDescent="0.35">
      <c r="A16">
        <v>15073</v>
      </c>
      <c r="B16" t="s">
        <v>8</v>
      </c>
      <c r="C16" s="1">
        <v>45184</v>
      </c>
      <c r="D16" t="s">
        <v>9</v>
      </c>
      <c r="E16" t="s">
        <v>23</v>
      </c>
      <c r="F16" s="3">
        <v>97.92</v>
      </c>
      <c r="G16" s="3">
        <v>19.579999999999998</v>
      </c>
      <c r="H16" s="3">
        <v>117.5</v>
      </c>
    </row>
    <row r="17" spans="1:8" x14ac:dyDescent="0.35">
      <c r="A17">
        <v>14953</v>
      </c>
      <c r="B17" t="s">
        <v>8</v>
      </c>
      <c r="C17" s="1">
        <v>45187</v>
      </c>
      <c r="D17" t="s">
        <v>9</v>
      </c>
      <c r="E17" t="s">
        <v>24</v>
      </c>
      <c r="F17" s="3">
        <v>12.89</v>
      </c>
      <c r="G17" s="3">
        <v>2.59</v>
      </c>
      <c r="H17" s="3">
        <v>15.48</v>
      </c>
    </row>
    <row r="18" spans="1:8" x14ac:dyDescent="0.35">
      <c r="A18">
        <v>14956</v>
      </c>
      <c r="B18" t="s">
        <v>8</v>
      </c>
      <c r="C18" s="1">
        <v>45187</v>
      </c>
      <c r="D18" t="s">
        <v>13</v>
      </c>
      <c r="E18" t="s">
        <v>25</v>
      </c>
      <c r="F18" s="3">
        <v>11.31</v>
      </c>
      <c r="G18" s="3">
        <v>2.27</v>
      </c>
      <c r="H18" s="3">
        <v>13.58</v>
      </c>
    </row>
    <row r="19" spans="1:8" x14ac:dyDescent="0.35">
      <c r="A19">
        <v>15015</v>
      </c>
      <c r="B19" t="s">
        <v>26</v>
      </c>
      <c r="C19" s="1">
        <v>45194</v>
      </c>
      <c r="D19" t="s">
        <v>27</v>
      </c>
      <c r="E19" t="s">
        <v>28</v>
      </c>
      <c r="F19" s="3"/>
      <c r="G19" s="3"/>
      <c r="H19" s="3">
        <v>42.9</v>
      </c>
    </row>
    <row r="20" spans="1:8" x14ac:dyDescent="0.35">
      <c r="A20">
        <v>15083</v>
      </c>
      <c r="B20" t="s">
        <v>26</v>
      </c>
      <c r="C20" s="1">
        <v>45194</v>
      </c>
      <c r="D20" t="s">
        <v>27</v>
      </c>
      <c r="E20" t="s">
        <v>29</v>
      </c>
      <c r="F20" s="3"/>
      <c r="G20" s="3"/>
      <c r="H20" s="3">
        <v>65.8</v>
      </c>
    </row>
    <row r="21" spans="1:8" x14ac:dyDescent="0.35">
      <c r="A21">
        <v>15084</v>
      </c>
      <c r="B21" t="s">
        <v>8</v>
      </c>
      <c r="C21" s="1">
        <v>45194</v>
      </c>
      <c r="D21" t="s">
        <v>30</v>
      </c>
      <c r="E21" t="s">
        <v>31</v>
      </c>
      <c r="F21" s="3">
        <v>284.33</v>
      </c>
      <c r="G21" s="3">
        <v>10.67</v>
      </c>
      <c r="H21" s="3">
        <v>295</v>
      </c>
    </row>
    <row r="22" spans="1:8" x14ac:dyDescent="0.35">
      <c r="A22">
        <v>15085</v>
      </c>
      <c r="B22" t="s">
        <v>8</v>
      </c>
      <c r="C22" s="1">
        <v>45196</v>
      </c>
      <c r="D22" t="s">
        <v>33</v>
      </c>
      <c r="E22" t="s">
        <v>32</v>
      </c>
      <c r="F22" s="3">
        <v>50.42</v>
      </c>
      <c r="G22" s="3">
        <v>10.08</v>
      </c>
      <c r="H22" s="3">
        <v>60.5</v>
      </c>
    </row>
    <row r="23" spans="1:8" x14ac:dyDescent="0.35">
      <c r="F23" s="4">
        <f>SUM(F7:F22)</f>
        <v>721.18999999999994</v>
      </c>
      <c r="G23" s="4">
        <f>SUM(G7:G22)</f>
        <v>93.51</v>
      </c>
      <c r="H23" s="4">
        <f>SUM(H7:H22)</f>
        <v>923.4</v>
      </c>
    </row>
    <row r="24" spans="1:8" x14ac:dyDescent="0.35">
      <c r="F24" s="5"/>
      <c r="G24" s="5"/>
      <c r="H24" s="5"/>
    </row>
    <row r="25" spans="1:8" x14ac:dyDescent="0.35">
      <c r="A25" t="s">
        <v>0</v>
      </c>
      <c r="B25" t="s">
        <v>1</v>
      </c>
    </row>
    <row r="26" spans="1:8" x14ac:dyDescent="0.35">
      <c r="A26">
        <v>15087</v>
      </c>
      <c r="B26" t="s">
        <v>8</v>
      </c>
      <c r="C26" t="s">
        <v>2</v>
      </c>
      <c r="D26" t="s">
        <v>3</v>
      </c>
      <c r="E26" t="s">
        <v>4</v>
      </c>
      <c r="F26" t="s">
        <v>5</v>
      </c>
      <c r="G26" t="s">
        <v>6</v>
      </c>
      <c r="H26" t="s">
        <v>7</v>
      </c>
    </row>
    <row r="27" spans="1:8" x14ac:dyDescent="0.35">
      <c r="A27">
        <v>15238</v>
      </c>
      <c r="B27" t="s">
        <v>8</v>
      </c>
      <c r="C27" s="1">
        <v>45203</v>
      </c>
      <c r="D27" t="s">
        <v>68</v>
      </c>
      <c r="E27" t="s">
        <v>340</v>
      </c>
      <c r="F27" s="3">
        <v>20</v>
      </c>
      <c r="G27" s="3">
        <v>4</v>
      </c>
      <c r="H27" s="3">
        <v>24</v>
      </c>
    </row>
    <row r="28" spans="1:8" x14ac:dyDescent="0.35">
      <c r="A28">
        <v>15236</v>
      </c>
      <c r="B28" t="s">
        <v>8</v>
      </c>
      <c r="C28" s="1">
        <v>45205</v>
      </c>
      <c r="D28" t="s">
        <v>315</v>
      </c>
      <c r="E28" t="s">
        <v>339</v>
      </c>
      <c r="F28" s="3">
        <v>470</v>
      </c>
      <c r="G28" s="3">
        <v>0</v>
      </c>
      <c r="H28" s="3">
        <v>470</v>
      </c>
    </row>
    <row r="29" spans="1:8" x14ac:dyDescent="0.35">
      <c r="A29">
        <v>15239</v>
      </c>
      <c r="B29" t="s">
        <v>8</v>
      </c>
      <c r="C29" s="1">
        <v>45208</v>
      </c>
      <c r="D29" t="s">
        <v>9</v>
      </c>
      <c r="E29" t="s">
        <v>338</v>
      </c>
      <c r="F29" s="3">
        <v>83.19</v>
      </c>
      <c r="G29" s="3">
        <v>16.649999999999999</v>
      </c>
      <c r="H29" s="3">
        <v>99.84</v>
      </c>
    </row>
    <row r="30" spans="1:8" x14ac:dyDescent="0.35">
      <c r="A30">
        <v>15237</v>
      </c>
      <c r="B30" t="s">
        <v>8</v>
      </c>
      <c r="C30" s="1">
        <v>45208</v>
      </c>
      <c r="D30" t="s">
        <v>337</v>
      </c>
      <c r="E30" t="s">
        <v>336</v>
      </c>
      <c r="F30" s="3">
        <v>17.5</v>
      </c>
      <c r="G30" s="3">
        <v>3.5</v>
      </c>
      <c r="H30" s="3">
        <v>21</v>
      </c>
    </row>
    <row r="31" spans="1:8" x14ac:dyDescent="0.35">
      <c r="A31">
        <v>15242</v>
      </c>
      <c r="B31" t="s">
        <v>8</v>
      </c>
      <c r="C31" s="1">
        <v>45210</v>
      </c>
      <c r="D31" t="s">
        <v>9</v>
      </c>
      <c r="E31" t="s">
        <v>335</v>
      </c>
      <c r="F31" s="3">
        <v>12.49</v>
      </c>
      <c r="G31" s="3">
        <v>2.5</v>
      </c>
      <c r="H31" s="3">
        <v>14.99</v>
      </c>
    </row>
    <row r="32" spans="1:8" x14ac:dyDescent="0.35">
      <c r="A32">
        <v>15235</v>
      </c>
      <c r="B32" t="s">
        <v>8</v>
      </c>
      <c r="C32" s="1">
        <v>45210</v>
      </c>
      <c r="D32" t="s">
        <v>13</v>
      </c>
      <c r="E32" t="s">
        <v>334</v>
      </c>
      <c r="F32" s="3">
        <v>2.29</v>
      </c>
      <c r="G32" s="3">
        <v>0.46</v>
      </c>
      <c r="H32" s="3">
        <v>2.75</v>
      </c>
    </row>
    <row r="33" spans="1:8" x14ac:dyDescent="0.35">
      <c r="A33">
        <v>15240</v>
      </c>
      <c r="B33" t="s">
        <v>8</v>
      </c>
      <c r="C33" s="1">
        <v>45211</v>
      </c>
      <c r="D33" t="s">
        <v>333</v>
      </c>
      <c r="E33" t="s">
        <v>332</v>
      </c>
      <c r="F33" s="3">
        <v>78.89</v>
      </c>
      <c r="G33" s="3">
        <v>15.78</v>
      </c>
      <c r="H33" s="3">
        <v>94.67</v>
      </c>
    </row>
    <row r="34" spans="1:8" x14ac:dyDescent="0.35">
      <c r="A34">
        <v>15241</v>
      </c>
      <c r="B34" t="s">
        <v>8</v>
      </c>
      <c r="C34" s="1">
        <v>45211</v>
      </c>
      <c r="D34" t="s">
        <v>331</v>
      </c>
      <c r="E34" t="s">
        <v>330</v>
      </c>
      <c r="F34" s="3">
        <v>117.45</v>
      </c>
      <c r="G34" s="3">
        <v>23.49</v>
      </c>
      <c r="H34" s="3">
        <v>140.94</v>
      </c>
    </row>
    <row r="35" spans="1:8" x14ac:dyDescent="0.35">
      <c r="A35">
        <v>15268</v>
      </c>
      <c r="B35" t="s">
        <v>8</v>
      </c>
      <c r="C35" s="1">
        <v>45215</v>
      </c>
      <c r="D35" t="s">
        <v>13</v>
      </c>
      <c r="E35" t="s">
        <v>329</v>
      </c>
      <c r="F35" s="3">
        <v>22.49</v>
      </c>
      <c r="G35" s="3">
        <v>4.5</v>
      </c>
      <c r="H35" s="3">
        <v>26.99</v>
      </c>
    </row>
    <row r="36" spans="1:8" x14ac:dyDescent="0.35">
      <c r="A36">
        <v>15270</v>
      </c>
      <c r="B36" t="s">
        <v>26</v>
      </c>
      <c r="C36" s="1">
        <v>45224</v>
      </c>
      <c r="D36" t="s">
        <v>328</v>
      </c>
      <c r="E36" t="s">
        <v>327</v>
      </c>
      <c r="F36" s="3">
        <v>32.68</v>
      </c>
      <c r="G36" s="3">
        <v>6.54</v>
      </c>
      <c r="H36" s="3">
        <v>39.22</v>
      </c>
    </row>
    <row r="37" spans="1:8" x14ac:dyDescent="0.35">
      <c r="A37">
        <v>15267</v>
      </c>
      <c r="B37" t="s">
        <v>8</v>
      </c>
      <c r="C37" s="1">
        <v>45224</v>
      </c>
      <c r="D37" t="s">
        <v>27</v>
      </c>
      <c r="E37" t="s">
        <v>326</v>
      </c>
      <c r="F37" s="3"/>
      <c r="G37" s="3"/>
      <c r="H37" s="3">
        <v>42.9</v>
      </c>
    </row>
    <row r="38" spans="1:8" x14ac:dyDescent="0.35">
      <c r="A38">
        <v>15287</v>
      </c>
      <c r="B38" t="s">
        <v>8</v>
      </c>
      <c r="C38" s="1">
        <v>45229</v>
      </c>
      <c r="D38" t="s">
        <v>325</v>
      </c>
      <c r="E38" t="s">
        <v>324</v>
      </c>
      <c r="F38" s="3">
        <v>88.32</v>
      </c>
      <c r="G38" s="3">
        <v>17.670000000000002</v>
      </c>
      <c r="H38" s="3">
        <v>105.99</v>
      </c>
    </row>
    <row r="39" spans="1:8" x14ac:dyDescent="0.35">
      <c r="A39">
        <v>15288</v>
      </c>
      <c r="B39" t="s">
        <v>8</v>
      </c>
      <c r="C39" s="1">
        <v>45229</v>
      </c>
      <c r="D39" t="s">
        <v>323</v>
      </c>
      <c r="E39" t="s">
        <v>322</v>
      </c>
      <c r="F39" s="3">
        <v>25.52</v>
      </c>
      <c r="G39" s="3">
        <v>5.0999999999999996</v>
      </c>
      <c r="H39" s="3">
        <v>30.62</v>
      </c>
    </row>
    <row r="40" spans="1:8" x14ac:dyDescent="0.35">
      <c r="A40">
        <v>15289</v>
      </c>
      <c r="B40" t="s">
        <v>8</v>
      </c>
      <c r="C40" s="1">
        <v>45229</v>
      </c>
      <c r="D40" t="s">
        <v>321</v>
      </c>
      <c r="E40" t="s">
        <v>320</v>
      </c>
      <c r="F40" s="3">
        <v>10</v>
      </c>
      <c r="G40" s="3">
        <v>0</v>
      </c>
      <c r="H40" s="3">
        <v>10</v>
      </c>
    </row>
    <row r="41" spans="1:8" x14ac:dyDescent="0.35">
      <c r="A41">
        <v>15290</v>
      </c>
      <c r="B41" t="s">
        <v>8</v>
      </c>
      <c r="C41" s="1">
        <v>45229</v>
      </c>
      <c r="D41" t="s">
        <v>68</v>
      </c>
      <c r="E41" t="s">
        <v>319</v>
      </c>
      <c r="F41" s="3">
        <v>10</v>
      </c>
      <c r="G41" s="3">
        <v>2</v>
      </c>
      <c r="H41" s="3">
        <v>12</v>
      </c>
    </row>
    <row r="42" spans="1:8" x14ac:dyDescent="0.35">
      <c r="A42">
        <v>15291</v>
      </c>
      <c r="B42" t="s">
        <v>8</v>
      </c>
      <c r="C42" s="1">
        <v>45229</v>
      </c>
      <c r="D42" t="s">
        <v>318</v>
      </c>
      <c r="E42" t="s">
        <v>317</v>
      </c>
      <c r="F42" s="3">
        <v>23.53</v>
      </c>
      <c r="G42" s="3">
        <v>0</v>
      </c>
      <c r="H42" s="3">
        <v>23.53</v>
      </c>
    </row>
    <row r="43" spans="1:8" x14ac:dyDescent="0.35">
      <c r="A43">
        <v>15292</v>
      </c>
      <c r="B43" t="s">
        <v>8</v>
      </c>
      <c r="C43" s="1">
        <v>45230</v>
      </c>
      <c r="D43" t="s">
        <v>315</v>
      </c>
      <c r="E43" t="s">
        <v>316</v>
      </c>
      <c r="F43" s="3">
        <v>375</v>
      </c>
      <c r="G43" s="3">
        <v>0</v>
      </c>
      <c r="H43" s="3">
        <v>375</v>
      </c>
    </row>
    <row r="44" spans="1:8" x14ac:dyDescent="0.35">
      <c r="C44" s="1">
        <v>45230</v>
      </c>
      <c r="D44" t="s">
        <v>315</v>
      </c>
      <c r="E44" t="s">
        <v>314</v>
      </c>
      <c r="F44" s="3">
        <v>375</v>
      </c>
      <c r="G44" s="3">
        <v>0</v>
      </c>
      <c r="H44" s="3">
        <v>375</v>
      </c>
    </row>
    <row r="45" spans="1:8" ht="15" thickBot="1" x14ac:dyDescent="0.4">
      <c r="F45" s="6">
        <f>SUM(F27:F44)</f>
        <v>1764.35</v>
      </c>
      <c r="G45" s="6">
        <f>SUM(G27:G44)</f>
        <v>102.19</v>
      </c>
      <c r="H45" s="6">
        <f>SUM(H27:H44)</f>
        <v>1909.4399999999998</v>
      </c>
    </row>
    <row r="46" spans="1:8" ht="15" thickTop="1" x14ac:dyDescent="0.35">
      <c r="A46" s="2" t="s">
        <v>228</v>
      </c>
    </row>
    <row r="47" spans="1:8" x14ac:dyDescent="0.35">
      <c r="A47" t="s">
        <v>0</v>
      </c>
      <c r="B47" t="s">
        <v>1</v>
      </c>
      <c r="C47" t="s">
        <v>2</v>
      </c>
      <c r="D47" t="s">
        <v>3</v>
      </c>
      <c r="E47" t="s">
        <v>4</v>
      </c>
      <c r="F47" t="s">
        <v>5</v>
      </c>
      <c r="G47" t="s">
        <v>6</v>
      </c>
      <c r="H47" t="s">
        <v>7</v>
      </c>
    </row>
    <row r="48" spans="1:8" x14ac:dyDescent="0.35">
      <c r="A48">
        <v>14764</v>
      </c>
      <c r="B48" t="s">
        <v>26</v>
      </c>
      <c r="C48" s="1">
        <v>45170</v>
      </c>
      <c r="D48" t="s">
        <v>227</v>
      </c>
      <c r="E48" t="s">
        <v>226</v>
      </c>
      <c r="F48" s="3"/>
      <c r="G48" s="3"/>
      <c r="H48" s="3">
        <v>305.5</v>
      </c>
    </row>
    <row r="49" spans="1:8" x14ac:dyDescent="0.35">
      <c r="A49">
        <v>14765</v>
      </c>
      <c r="B49" t="s">
        <v>26</v>
      </c>
      <c r="C49" s="1">
        <v>45170</v>
      </c>
      <c r="D49" t="s">
        <v>90</v>
      </c>
      <c r="E49" t="s">
        <v>225</v>
      </c>
      <c r="F49" s="3"/>
      <c r="G49" s="3"/>
      <c r="H49" s="3">
        <v>802.97</v>
      </c>
    </row>
    <row r="50" spans="1:8" x14ac:dyDescent="0.35">
      <c r="A50">
        <v>14766</v>
      </c>
      <c r="B50" t="s">
        <v>26</v>
      </c>
      <c r="C50" s="1">
        <v>45170</v>
      </c>
      <c r="D50" t="s">
        <v>224</v>
      </c>
      <c r="E50" t="s">
        <v>223</v>
      </c>
      <c r="F50" s="3"/>
      <c r="G50" s="3"/>
      <c r="H50" s="3">
        <v>300</v>
      </c>
    </row>
    <row r="51" spans="1:8" x14ac:dyDescent="0.35">
      <c r="A51">
        <v>14767</v>
      </c>
      <c r="B51" t="s">
        <v>26</v>
      </c>
      <c r="C51" s="1">
        <v>45170</v>
      </c>
      <c r="D51" t="s">
        <v>222</v>
      </c>
      <c r="E51" t="s">
        <v>221</v>
      </c>
      <c r="F51" s="3"/>
      <c r="G51" s="3"/>
      <c r="H51" s="3">
        <v>450</v>
      </c>
    </row>
    <row r="52" spans="1:8" x14ac:dyDescent="0.35">
      <c r="A52">
        <v>14768</v>
      </c>
      <c r="B52" t="s">
        <v>26</v>
      </c>
      <c r="C52" s="1">
        <v>45170</v>
      </c>
      <c r="D52" t="s">
        <v>220</v>
      </c>
      <c r="E52" t="s">
        <v>219</v>
      </c>
      <c r="F52" s="3"/>
      <c r="G52" s="3"/>
      <c r="H52" s="3">
        <v>100</v>
      </c>
    </row>
    <row r="53" spans="1:8" x14ac:dyDescent="0.35">
      <c r="A53">
        <v>14769</v>
      </c>
      <c r="B53" t="s">
        <v>26</v>
      </c>
      <c r="C53" s="1">
        <v>45170</v>
      </c>
      <c r="D53" t="s">
        <v>218</v>
      </c>
      <c r="E53" t="s">
        <v>182</v>
      </c>
      <c r="F53" s="3"/>
      <c r="G53" s="3"/>
      <c r="H53" s="3">
        <v>30</v>
      </c>
    </row>
    <row r="54" spans="1:8" x14ac:dyDescent="0.35">
      <c r="A54">
        <v>14770</v>
      </c>
      <c r="B54" t="s">
        <v>26</v>
      </c>
      <c r="C54" s="1">
        <v>45170</v>
      </c>
      <c r="D54" t="s">
        <v>217</v>
      </c>
      <c r="E54" t="s">
        <v>230</v>
      </c>
      <c r="F54" s="3"/>
      <c r="G54" s="3"/>
      <c r="H54" s="3">
        <v>294</v>
      </c>
    </row>
    <row r="55" spans="1:8" x14ac:dyDescent="0.35">
      <c r="A55">
        <v>14771</v>
      </c>
      <c r="B55" t="s">
        <v>26</v>
      </c>
      <c r="C55" s="1">
        <v>45170</v>
      </c>
      <c r="D55" t="s">
        <v>216</v>
      </c>
      <c r="E55" t="s">
        <v>182</v>
      </c>
      <c r="F55" s="3"/>
      <c r="G55" s="3"/>
      <c r="H55" s="3">
        <v>60</v>
      </c>
    </row>
    <row r="56" spans="1:8" x14ac:dyDescent="0.35">
      <c r="A56">
        <v>14772</v>
      </c>
      <c r="B56" t="s">
        <v>26</v>
      </c>
      <c r="C56" s="1">
        <v>45170</v>
      </c>
      <c r="D56" t="s">
        <v>215</v>
      </c>
      <c r="E56" t="s">
        <v>214</v>
      </c>
      <c r="F56" s="3"/>
      <c r="G56" s="3"/>
      <c r="H56" s="3">
        <v>70</v>
      </c>
    </row>
    <row r="57" spans="1:8" x14ac:dyDescent="0.35">
      <c r="A57">
        <v>14773</v>
      </c>
      <c r="B57" t="s">
        <v>26</v>
      </c>
      <c r="C57" s="1">
        <v>45170</v>
      </c>
      <c r="D57" t="s">
        <v>213</v>
      </c>
      <c r="E57" t="s">
        <v>212</v>
      </c>
      <c r="F57" s="3"/>
      <c r="G57" s="3"/>
      <c r="H57" s="3">
        <v>50</v>
      </c>
    </row>
    <row r="58" spans="1:8" x14ac:dyDescent="0.35">
      <c r="A58">
        <v>14774</v>
      </c>
      <c r="B58" t="s">
        <v>26</v>
      </c>
      <c r="C58" s="1">
        <v>45170</v>
      </c>
      <c r="D58" t="s">
        <v>88</v>
      </c>
      <c r="E58" t="s">
        <v>211</v>
      </c>
      <c r="F58" s="3"/>
      <c r="G58" s="3"/>
      <c r="H58" s="3">
        <v>2760.67</v>
      </c>
    </row>
    <row r="59" spans="1:8" x14ac:dyDescent="0.35">
      <c r="A59">
        <v>14775</v>
      </c>
      <c r="B59" t="s">
        <v>26</v>
      </c>
      <c r="C59" s="1">
        <v>45170</v>
      </c>
      <c r="D59" t="s">
        <v>210</v>
      </c>
      <c r="E59" t="s">
        <v>209</v>
      </c>
      <c r="F59" s="3"/>
      <c r="G59" s="3"/>
      <c r="H59" s="3">
        <v>300</v>
      </c>
    </row>
    <row r="60" spans="1:8" x14ac:dyDescent="0.35">
      <c r="A60">
        <v>14776</v>
      </c>
      <c r="B60" t="s">
        <v>26</v>
      </c>
      <c r="C60" s="1">
        <v>45170</v>
      </c>
      <c r="D60" t="s">
        <v>208</v>
      </c>
      <c r="E60" t="s">
        <v>207</v>
      </c>
      <c r="F60" s="3"/>
      <c r="G60" s="3"/>
      <c r="H60" s="3">
        <v>218.67</v>
      </c>
    </row>
    <row r="61" spans="1:8" x14ac:dyDescent="0.35">
      <c r="A61">
        <v>14777</v>
      </c>
      <c r="B61" t="s">
        <v>26</v>
      </c>
      <c r="C61" s="1">
        <v>45170</v>
      </c>
      <c r="D61" t="s">
        <v>229</v>
      </c>
      <c r="E61" t="s">
        <v>206</v>
      </c>
      <c r="F61" s="3"/>
      <c r="G61" s="3"/>
      <c r="H61" s="3">
        <v>1450</v>
      </c>
    </row>
    <row r="62" spans="1:8" x14ac:dyDescent="0.35">
      <c r="A62">
        <v>14778</v>
      </c>
      <c r="B62" t="s">
        <v>26</v>
      </c>
      <c r="C62" s="1">
        <v>45170</v>
      </c>
      <c r="D62" t="s">
        <v>205</v>
      </c>
      <c r="E62" t="s">
        <v>182</v>
      </c>
      <c r="F62" s="3"/>
      <c r="G62" s="3"/>
      <c r="H62" s="3">
        <v>60</v>
      </c>
    </row>
    <row r="63" spans="1:8" x14ac:dyDescent="0.35">
      <c r="A63">
        <v>14779</v>
      </c>
      <c r="B63" t="s">
        <v>26</v>
      </c>
      <c r="C63" s="1">
        <v>45170</v>
      </c>
      <c r="D63" t="s">
        <v>204</v>
      </c>
      <c r="E63" t="s">
        <v>182</v>
      </c>
      <c r="F63" s="3"/>
      <c r="G63" s="3"/>
      <c r="H63" s="3">
        <v>100</v>
      </c>
    </row>
    <row r="64" spans="1:8" x14ac:dyDescent="0.35">
      <c r="A64">
        <v>14780</v>
      </c>
      <c r="B64" t="s">
        <v>26</v>
      </c>
      <c r="C64" s="1">
        <v>45170</v>
      </c>
      <c r="D64" t="s">
        <v>78</v>
      </c>
      <c r="E64" t="s">
        <v>203</v>
      </c>
      <c r="F64" s="3"/>
      <c r="G64" s="3"/>
      <c r="H64" s="3">
        <v>102.2</v>
      </c>
    </row>
    <row r="65" spans="1:8" x14ac:dyDescent="0.35">
      <c r="A65">
        <v>14781</v>
      </c>
      <c r="B65" t="s">
        <v>26</v>
      </c>
      <c r="C65" s="1">
        <v>45170</v>
      </c>
      <c r="D65" t="s">
        <v>202</v>
      </c>
      <c r="E65" t="s">
        <v>201</v>
      </c>
      <c r="F65" s="3"/>
      <c r="G65" s="3"/>
      <c r="H65" s="3">
        <v>100</v>
      </c>
    </row>
    <row r="66" spans="1:8" x14ac:dyDescent="0.35">
      <c r="A66">
        <v>14782</v>
      </c>
      <c r="B66" t="s">
        <v>26</v>
      </c>
      <c r="C66" s="1">
        <v>45170</v>
      </c>
      <c r="D66" t="s">
        <v>200</v>
      </c>
      <c r="E66" t="s">
        <v>199</v>
      </c>
      <c r="F66" s="3"/>
      <c r="G66" s="3"/>
      <c r="H66" s="3">
        <v>450</v>
      </c>
    </row>
    <row r="67" spans="1:8" x14ac:dyDescent="0.35">
      <c r="A67">
        <v>14783</v>
      </c>
      <c r="B67" t="s">
        <v>26</v>
      </c>
      <c r="C67" s="1">
        <v>45170</v>
      </c>
      <c r="D67" t="s">
        <v>198</v>
      </c>
      <c r="E67" t="s">
        <v>182</v>
      </c>
      <c r="F67" s="3"/>
      <c r="G67" s="3"/>
      <c r="H67" s="3">
        <v>120</v>
      </c>
    </row>
    <row r="68" spans="1:8" x14ac:dyDescent="0.35">
      <c r="A68">
        <v>14784</v>
      </c>
      <c r="B68" t="s">
        <v>26</v>
      </c>
      <c r="C68" s="1">
        <v>45170</v>
      </c>
      <c r="D68" t="s">
        <v>197</v>
      </c>
      <c r="E68" t="s">
        <v>182</v>
      </c>
      <c r="F68" s="3"/>
      <c r="G68" s="3"/>
      <c r="H68" s="3">
        <v>30</v>
      </c>
    </row>
    <row r="69" spans="1:8" x14ac:dyDescent="0.35">
      <c r="A69">
        <v>14785</v>
      </c>
      <c r="B69" t="s">
        <v>26</v>
      </c>
      <c r="C69" s="1">
        <v>45170</v>
      </c>
      <c r="D69" t="s">
        <v>196</v>
      </c>
      <c r="E69" t="s">
        <v>182</v>
      </c>
      <c r="F69" s="3"/>
      <c r="G69" s="3"/>
      <c r="H69" s="3">
        <v>80</v>
      </c>
    </row>
    <row r="70" spans="1:8" x14ac:dyDescent="0.35">
      <c r="A70">
        <v>14786</v>
      </c>
      <c r="B70" t="s">
        <v>26</v>
      </c>
      <c r="C70" s="1">
        <v>45170</v>
      </c>
      <c r="D70" t="s">
        <v>195</v>
      </c>
      <c r="E70" t="s">
        <v>231</v>
      </c>
      <c r="F70" s="3"/>
      <c r="G70" s="3"/>
      <c r="H70" s="3">
        <v>1146.7</v>
      </c>
    </row>
    <row r="71" spans="1:8" x14ac:dyDescent="0.35">
      <c r="A71">
        <v>14787</v>
      </c>
      <c r="B71" t="s">
        <v>26</v>
      </c>
      <c r="C71" s="1">
        <v>45170</v>
      </c>
      <c r="D71" t="s">
        <v>194</v>
      </c>
      <c r="E71" t="s">
        <v>193</v>
      </c>
      <c r="F71" s="3"/>
      <c r="G71" s="3"/>
      <c r="H71" s="3">
        <v>100</v>
      </c>
    </row>
    <row r="72" spans="1:8" x14ac:dyDescent="0.35">
      <c r="A72">
        <v>14788</v>
      </c>
      <c r="B72" t="s">
        <v>26</v>
      </c>
      <c r="C72" s="1">
        <v>45170</v>
      </c>
      <c r="D72" t="s">
        <v>192</v>
      </c>
      <c r="E72" t="s">
        <v>191</v>
      </c>
      <c r="F72" s="3"/>
      <c r="G72" s="3"/>
      <c r="H72" s="3">
        <v>223.23</v>
      </c>
    </row>
    <row r="73" spans="1:8" x14ac:dyDescent="0.35">
      <c r="A73">
        <v>14789</v>
      </c>
      <c r="B73" t="s">
        <v>26</v>
      </c>
      <c r="C73" s="1">
        <v>45170</v>
      </c>
      <c r="D73" t="s">
        <v>190</v>
      </c>
      <c r="E73" t="s">
        <v>182</v>
      </c>
      <c r="F73" s="3"/>
      <c r="G73" s="3"/>
      <c r="H73" s="3">
        <v>80</v>
      </c>
    </row>
    <row r="74" spans="1:8" x14ac:dyDescent="0.35">
      <c r="A74">
        <v>14790</v>
      </c>
      <c r="B74" t="s">
        <v>26</v>
      </c>
      <c r="C74" s="1">
        <v>45170</v>
      </c>
      <c r="D74" t="s">
        <v>189</v>
      </c>
      <c r="E74" t="s">
        <v>188</v>
      </c>
      <c r="F74" s="3"/>
      <c r="G74" s="3"/>
      <c r="H74" s="3">
        <v>120</v>
      </c>
    </row>
    <row r="75" spans="1:8" x14ac:dyDescent="0.35">
      <c r="A75">
        <v>14791</v>
      </c>
      <c r="B75" t="s">
        <v>26</v>
      </c>
      <c r="C75" s="1">
        <v>45170</v>
      </c>
      <c r="D75" t="s">
        <v>187</v>
      </c>
      <c r="E75" t="s">
        <v>186</v>
      </c>
      <c r="F75" s="3"/>
      <c r="G75" s="3"/>
      <c r="H75" s="3">
        <v>50</v>
      </c>
    </row>
    <row r="76" spans="1:8" x14ac:dyDescent="0.35">
      <c r="A76">
        <v>14792</v>
      </c>
      <c r="B76" t="s">
        <v>26</v>
      </c>
      <c r="C76" s="1">
        <v>45170</v>
      </c>
      <c r="D76" t="s">
        <v>185</v>
      </c>
      <c r="E76" t="s">
        <v>108</v>
      </c>
      <c r="F76" s="3"/>
      <c r="G76" s="3"/>
      <c r="H76" s="3">
        <v>145.24</v>
      </c>
    </row>
    <row r="77" spans="1:8" x14ac:dyDescent="0.35">
      <c r="A77">
        <v>14793</v>
      </c>
      <c r="B77" t="s">
        <v>26</v>
      </c>
      <c r="C77" s="1">
        <v>45170</v>
      </c>
      <c r="D77" t="s">
        <v>232</v>
      </c>
      <c r="E77" t="s">
        <v>184</v>
      </c>
      <c r="F77" s="3"/>
      <c r="G77" s="3"/>
      <c r="H77" s="3">
        <v>487.06</v>
      </c>
    </row>
    <row r="78" spans="1:8" x14ac:dyDescent="0.35">
      <c r="A78">
        <v>14794</v>
      </c>
      <c r="B78" t="s">
        <v>26</v>
      </c>
      <c r="C78" s="1">
        <v>45170</v>
      </c>
      <c r="D78" t="s">
        <v>183</v>
      </c>
      <c r="E78" t="s">
        <v>182</v>
      </c>
      <c r="F78" s="3"/>
      <c r="G78" s="3"/>
      <c r="H78" s="3">
        <v>100</v>
      </c>
    </row>
    <row r="79" spans="1:8" x14ac:dyDescent="0.35">
      <c r="A79">
        <v>14795</v>
      </c>
      <c r="B79" t="s">
        <v>26</v>
      </c>
      <c r="C79" s="1">
        <v>45170</v>
      </c>
      <c r="D79" t="s">
        <v>181</v>
      </c>
      <c r="E79" t="s">
        <v>180</v>
      </c>
      <c r="F79" s="3"/>
      <c r="G79" s="3"/>
      <c r="H79" s="3">
        <v>25.5</v>
      </c>
    </row>
    <row r="80" spans="1:8" x14ac:dyDescent="0.35">
      <c r="A80">
        <v>14796</v>
      </c>
      <c r="B80" t="s">
        <v>26</v>
      </c>
      <c r="C80" s="1">
        <v>45170</v>
      </c>
      <c r="D80" t="s">
        <v>179</v>
      </c>
      <c r="E80" t="s">
        <v>178</v>
      </c>
      <c r="F80" s="3"/>
      <c r="G80" s="3"/>
      <c r="H80" s="3">
        <v>600</v>
      </c>
    </row>
    <row r="81" spans="1:8" x14ac:dyDescent="0.35">
      <c r="A81">
        <v>14797</v>
      </c>
      <c r="B81" t="s">
        <v>26</v>
      </c>
      <c r="C81" s="1">
        <v>45170</v>
      </c>
      <c r="D81" t="s">
        <v>126</v>
      </c>
      <c r="E81" t="s">
        <v>177</v>
      </c>
      <c r="F81" s="3"/>
      <c r="G81" s="3"/>
      <c r="H81" s="3">
        <v>41.24</v>
      </c>
    </row>
    <row r="82" spans="1:8" x14ac:dyDescent="0.35">
      <c r="A82">
        <v>14798</v>
      </c>
      <c r="B82" t="s">
        <v>26</v>
      </c>
      <c r="C82" s="1">
        <v>45170</v>
      </c>
      <c r="D82" t="s">
        <v>176</v>
      </c>
      <c r="E82" t="s">
        <v>175</v>
      </c>
      <c r="F82" s="3"/>
      <c r="G82" s="3"/>
      <c r="H82" s="3">
        <v>595</v>
      </c>
    </row>
    <row r="83" spans="1:8" x14ac:dyDescent="0.35">
      <c r="A83">
        <v>14799</v>
      </c>
      <c r="B83" t="s">
        <v>26</v>
      </c>
      <c r="C83" s="1">
        <v>45170</v>
      </c>
      <c r="D83" t="s">
        <v>174</v>
      </c>
      <c r="E83" t="s">
        <v>173</v>
      </c>
      <c r="F83" s="3"/>
      <c r="G83" s="3"/>
      <c r="H83" s="3">
        <v>700</v>
      </c>
    </row>
    <row r="84" spans="1:8" x14ac:dyDescent="0.35">
      <c r="A84">
        <v>14800</v>
      </c>
      <c r="B84" t="s">
        <v>26</v>
      </c>
      <c r="C84" s="1">
        <v>45170</v>
      </c>
      <c r="D84" t="s">
        <v>172</v>
      </c>
      <c r="E84" t="s">
        <v>171</v>
      </c>
      <c r="F84" s="3"/>
      <c r="G84" s="3"/>
      <c r="H84" s="3">
        <v>122.88</v>
      </c>
    </row>
    <row r="85" spans="1:8" x14ac:dyDescent="0.35">
      <c r="A85">
        <v>14801</v>
      </c>
      <c r="B85" t="s">
        <v>26</v>
      </c>
      <c r="C85" s="1">
        <v>45170</v>
      </c>
      <c r="D85" t="s">
        <v>170</v>
      </c>
      <c r="E85" t="s">
        <v>169</v>
      </c>
      <c r="F85" s="3"/>
      <c r="G85" s="3"/>
      <c r="H85" s="3">
        <v>250</v>
      </c>
    </row>
    <row r="86" spans="1:8" x14ac:dyDescent="0.35">
      <c r="A86">
        <v>14802</v>
      </c>
      <c r="B86" t="s">
        <v>26</v>
      </c>
      <c r="C86" s="1">
        <v>45170</v>
      </c>
      <c r="D86" t="s">
        <v>168</v>
      </c>
      <c r="E86" t="s">
        <v>167</v>
      </c>
      <c r="F86" s="3"/>
      <c r="G86" s="3"/>
      <c r="H86" s="3">
        <v>250</v>
      </c>
    </row>
    <row r="87" spans="1:8" x14ac:dyDescent="0.35">
      <c r="A87">
        <v>14807</v>
      </c>
      <c r="B87" t="s">
        <v>8</v>
      </c>
      <c r="C87" s="1">
        <v>45170</v>
      </c>
      <c r="D87" t="s">
        <v>166</v>
      </c>
      <c r="E87" t="s">
        <v>165</v>
      </c>
      <c r="F87" s="3">
        <v>57.31</v>
      </c>
      <c r="G87" s="3">
        <v>0</v>
      </c>
      <c r="H87" s="3">
        <v>57.31</v>
      </c>
    </row>
    <row r="88" spans="1:8" x14ac:dyDescent="0.35">
      <c r="A88">
        <v>14808</v>
      </c>
      <c r="B88" t="s">
        <v>8</v>
      </c>
      <c r="C88" s="1">
        <v>45170</v>
      </c>
      <c r="D88" t="s">
        <v>161</v>
      </c>
      <c r="E88" t="s">
        <v>164</v>
      </c>
      <c r="F88" s="3">
        <v>100.33</v>
      </c>
      <c r="G88" s="3">
        <v>0</v>
      </c>
      <c r="H88" s="3">
        <v>100.33</v>
      </c>
    </row>
    <row r="89" spans="1:8" x14ac:dyDescent="0.35">
      <c r="A89">
        <v>14809</v>
      </c>
      <c r="B89" t="s">
        <v>8</v>
      </c>
      <c r="C89" s="1">
        <v>45170</v>
      </c>
      <c r="D89" t="s">
        <v>161</v>
      </c>
      <c r="E89" t="s">
        <v>163</v>
      </c>
      <c r="F89" s="3">
        <v>123.26</v>
      </c>
      <c r="G89" s="3">
        <v>0</v>
      </c>
      <c r="H89" s="3">
        <v>123.26</v>
      </c>
    </row>
    <row r="90" spans="1:8" x14ac:dyDescent="0.35">
      <c r="A90">
        <v>14810</v>
      </c>
      <c r="B90" t="s">
        <v>8</v>
      </c>
      <c r="C90" s="1">
        <v>45170</v>
      </c>
      <c r="D90" t="s">
        <v>40</v>
      </c>
      <c r="E90" t="s">
        <v>162</v>
      </c>
      <c r="F90" s="3">
        <v>106.3</v>
      </c>
      <c r="G90" s="3">
        <v>21.26</v>
      </c>
      <c r="H90" s="3">
        <v>127.56</v>
      </c>
    </row>
    <row r="91" spans="1:8" x14ac:dyDescent="0.35">
      <c r="A91">
        <v>14811</v>
      </c>
      <c r="B91" t="s">
        <v>8</v>
      </c>
      <c r="C91" s="1">
        <v>45170</v>
      </c>
      <c r="D91" t="s">
        <v>161</v>
      </c>
      <c r="E91" t="s">
        <v>160</v>
      </c>
      <c r="F91" s="3">
        <v>302.10000000000002</v>
      </c>
      <c r="G91" s="3">
        <v>0</v>
      </c>
      <c r="H91" s="3">
        <v>302.10000000000002</v>
      </c>
    </row>
    <row r="92" spans="1:8" x14ac:dyDescent="0.35">
      <c r="A92">
        <v>14812</v>
      </c>
      <c r="B92" t="s">
        <v>8</v>
      </c>
      <c r="C92" s="1">
        <v>45170</v>
      </c>
      <c r="D92" t="s">
        <v>157</v>
      </c>
      <c r="E92" t="s">
        <v>159</v>
      </c>
      <c r="F92" s="3">
        <v>320</v>
      </c>
      <c r="G92" s="3">
        <v>0</v>
      </c>
      <c r="H92" s="3">
        <v>320</v>
      </c>
    </row>
    <row r="93" spans="1:8" x14ac:dyDescent="0.35">
      <c r="A93">
        <v>14813</v>
      </c>
      <c r="B93" t="s">
        <v>8</v>
      </c>
      <c r="C93" s="1">
        <v>45170</v>
      </c>
      <c r="D93" t="s">
        <v>109</v>
      </c>
      <c r="E93" t="s">
        <v>158</v>
      </c>
      <c r="F93" s="3">
        <v>750</v>
      </c>
      <c r="G93" s="3">
        <v>150</v>
      </c>
      <c r="H93" s="3">
        <v>900</v>
      </c>
    </row>
    <row r="94" spans="1:8" x14ac:dyDescent="0.35">
      <c r="A94">
        <v>14818</v>
      </c>
      <c r="B94" t="s">
        <v>8</v>
      </c>
      <c r="C94" s="1">
        <v>45173</v>
      </c>
      <c r="D94" t="s">
        <v>157</v>
      </c>
      <c r="E94" t="s">
        <v>156</v>
      </c>
      <c r="F94" s="3">
        <v>320</v>
      </c>
      <c r="G94" s="3">
        <v>0</v>
      </c>
      <c r="H94" s="3">
        <v>320</v>
      </c>
    </row>
    <row r="95" spans="1:8" x14ac:dyDescent="0.35">
      <c r="A95">
        <v>14821</v>
      </c>
      <c r="B95" t="s">
        <v>8</v>
      </c>
      <c r="C95" s="1">
        <v>45173</v>
      </c>
      <c r="D95" t="s">
        <v>116</v>
      </c>
      <c r="E95" t="s">
        <v>43</v>
      </c>
      <c r="F95" s="3">
        <v>1.24</v>
      </c>
      <c r="G95" s="3">
        <v>0.16</v>
      </c>
      <c r="H95" s="3">
        <v>1.4</v>
      </c>
    </row>
    <row r="96" spans="1:8" x14ac:dyDescent="0.35">
      <c r="A96">
        <v>14819</v>
      </c>
      <c r="B96" t="s">
        <v>8</v>
      </c>
      <c r="C96" s="1">
        <v>45174</v>
      </c>
      <c r="D96" t="s">
        <v>155</v>
      </c>
      <c r="E96" t="s">
        <v>154</v>
      </c>
      <c r="F96" s="3">
        <v>85</v>
      </c>
      <c r="G96" s="3">
        <v>17</v>
      </c>
      <c r="H96" s="3">
        <v>102</v>
      </c>
    </row>
    <row r="97" spans="1:8" x14ac:dyDescent="0.35">
      <c r="A97">
        <v>14829</v>
      </c>
      <c r="B97" t="s">
        <v>26</v>
      </c>
      <c r="C97" s="1">
        <v>45180</v>
      </c>
      <c r="D97" t="s">
        <v>153</v>
      </c>
      <c r="E97" t="s">
        <v>152</v>
      </c>
      <c r="F97" s="3"/>
      <c r="G97" s="3"/>
      <c r="H97" s="3">
        <v>37.72</v>
      </c>
    </row>
    <row r="98" spans="1:8" x14ac:dyDescent="0.35">
      <c r="A98">
        <v>14830</v>
      </c>
      <c r="B98" t="s">
        <v>8</v>
      </c>
      <c r="C98" s="1">
        <v>45180</v>
      </c>
      <c r="D98" t="s">
        <v>106</v>
      </c>
      <c r="E98" t="s">
        <v>151</v>
      </c>
      <c r="F98" s="3">
        <v>241.48</v>
      </c>
      <c r="G98" s="3">
        <v>12.07</v>
      </c>
      <c r="H98" s="3">
        <v>253.55</v>
      </c>
    </row>
    <row r="99" spans="1:8" x14ac:dyDescent="0.35">
      <c r="A99">
        <v>14866</v>
      </c>
      <c r="B99" t="s">
        <v>26</v>
      </c>
      <c r="C99" s="1">
        <v>45182</v>
      </c>
      <c r="D99" t="s">
        <v>90</v>
      </c>
      <c r="E99" t="s">
        <v>150</v>
      </c>
      <c r="F99" s="3"/>
      <c r="G99" s="3"/>
      <c r="H99" s="3">
        <v>86.87</v>
      </c>
    </row>
    <row r="100" spans="1:8" x14ac:dyDescent="0.35">
      <c r="A100">
        <v>14867</v>
      </c>
      <c r="B100" t="s">
        <v>26</v>
      </c>
      <c r="C100" s="1">
        <v>45182</v>
      </c>
      <c r="D100" t="s">
        <v>149</v>
      </c>
      <c r="E100" t="s">
        <v>233</v>
      </c>
      <c r="F100" s="3"/>
      <c r="G100" s="3"/>
      <c r="H100" s="3">
        <v>300</v>
      </c>
    </row>
    <row r="101" spans="1:8" x14ac:dyDescent="0.35">
      <c r="A101">
        <v>14868</v>
      </c>
      <c r="B101" t="s">
        <v>26</v>
      </c>
      <c r="C101" s="1">
        <v>45182</v>
      </c>
      <c r="D101" t="s">
        <v>148</v>
      </c>
      <c r="E101" t="s">
        <v>234</v>
      </c>
      <c r="F101" s="3"/>
      <c r="G101" s="3"/>
      <c r="H101" s="3">
        <v>243.6</v>
      </c>
    </row>
    <row r="102" spans="1:8" x14ac:dyDescent="0.35">
      <c r="A102">
        <v>14869</v>
      </c>
      <c r="B102" t="s">
        <v>26</v>
      </c>
      <c r="C102" s="1">
        <v>45182</v>
      </c>
      <c r="D102" t="s">
        <v>147</v>
      </c>
      <c r="E102" t="s">
        <v>235</v>
      </c>
      <c r="F102" s="3"/>
      <c r="G102" s="3"/>
      <c r="H102" s="3">
        <v>18</v>
      </c>
    </row>
    <row r="103" spans="1:8" x14ac:dyDescent="0.35">
      <c r="A103">
        <v>14870</v>
      </c>
      <c r="B103" t="s">
        <v>26</v>
      </c>
      <c r="C103" s="1">
        <v>45182</v>
      </c>
      <c r="D103" t="s">
        <v>88</v>
      </c>
      <c r="E103" t="s">
        <v>211</v>
      </c>
      <c r="F103" s="3"/>
      <c r="G103" s="3"/>
      <c r="H103" s="3">
        <v>1093.1500000000001</v>
      </c>
    </row>
    <row r="104" spans="1:8" x14ac:dyDescent="0.35">
      <c r="A104">
        <v>14871</v>
      </c>
      <c r="B104" t="s">
        <v>26</v>
      </c>
      <c r="C104" s="1">
        <v>45182</v>
      </c>
      <c r="D104" t="s">
        <v>146</v>
      </c>
      <c r="E104" t="s">
        <v>145</v>
      </c>
      <c r="F104" s="3"/>
      <c r="G104" s="3"/>
      <c r="H104" s="3">
        <v>60</v>
      </c>
    </row>
    <row r="105" spans="1:8" x14ac:dyDescent="0.35">
      <c r="A105">
        <v>14872</v>
      </c>
      <c r="B105" t="s">
        <v>26</v>
      </c>
      <c r="C105" s="1">
        <v>45182</v>
      </c>
      <c r="D105" t="s">
        <v>144</v>
      </c>
      <c r="E105" t="s">
        <v>60</v>
      </c>
      <c r="F105" s="3"/>
      <c r="G105" s="3"/>
      <c r="H105" s="3">
        <v>197.9</v>
      </c>
    </row>
    <row r="106" spans="1:8" x14ac:dyDescent="0.35">
      <c r="A106">
        <v>14873</v>
      </c>
      <c r="B106" t="s">
        <v>26</v>
      </c>
      <c r="C106" s="1">
        <v>45182</v>
      </c>
      <c r="D106" t="s">
        <v>143</v>
      </c>
      <c r="E106" t="s">
        <v>142</v>
      </c>
      <c r="F106" s="3"/>
      <c r="G106" s="3"/>
      <c r="H106" s="3">
        <v>14409.88</v>
      </c>
    </row>
    <row r="107" spans="1:8" x14ac:dyDescent="0.35">
      <c r="A107">
        <v>14874</v>
      </c>
      <c r="B107" t="s">
        <v>26</v>
      </c>
      <c r="C107" s="1">
        <v>45182</v>
      </c>
      <c r="D107" t="s">
        <v>141</v>
      </c>
      <c r="E107" t="s">
        <v>236</v>
      </c>
      <c r="F107" s="3"/>
      <c r="G107" s="3"/>
      <c r="H107" s="3">
        <v>5116.6899999999996</v>
      </c>
    </row>
    <row r="108" spans="1:8" x14ac:dyDescent="0.35">
      <c r="A108">
        <v>14875</v>
      </c>
      <c r="B108" t="s">
        <v>26</v>
      </c>
      <c r="C108" s="1">
        <v>45182</v>
      </c>
      <c r="D108" t="s">
        <v>140</v>
      </c>
      <c r="E108" t="s">
        <v>139</v>
      </c>
      <c r="F108" s="3"/>
      <c r="G108" s="3"/>
      <c r="H108" s="3">
        <v>779.61</v>
      </c>
    </row>
    <row r="109" spans="1:8" x14ac:dyDescent="0.35">
      <c r="A109">
        <v>14876</v>
      </c>
      <c r="B109" t="s">
        <v>26</v>
      </c>
      <c r="C109" s="1">
        <v>45182</v>
      </c>
      <c r="D109" t="s">
        <v>138</v>
      </c>
      <c r="E109" t="s">
        <v>237</v>
      </c>
      <c r="F109" s="3"/>
      <c r="G109" s="3"/>
      <c r="H109" s="3">
        <v>1503.09</v>
      </c>
    </row>
    <row r="110" spans="1:8" x14ac:dyDescent="0.35">
      <c r="A110">
        <v>14877</v>
      </c>
      <c r="B110" t="s">
        <v>26</v>
      </c>
      <c r="C110" s="1">
        <v>45182</v>
      </c>
      <c r="D110" t="s">
        <v>137</v>
      </c>
      <c r="E110" t="s">
        <v>133</v>
      </c>
      <c r="F110" s="3"/>
      <c r="G110" s="3"/>
      <c r="H110" s="3">
        <v>9</v>
      </c>
    </row>
    <row r="111" spans="1:8" x14ac:dyDescent="0.35">
      <c r="A111">
        <v>14878</v>
      </c>
      <c r="B111" t="s">
        <v>26</v>
      </c>
      <c r="C111" s="1">
        <v>45182</v>
      </c>
      <c r="D111" t="s">
        <v>136</v>
      </c>
      <c r="E111" t="s">
        <v>135</v>
      </c>
      <c r="F111" s="3"/>
      <c r="G111" s="3"/>
      <c r="H111" s="3">
        <v>12822.98</v>
      </c>
    </row>
    <row r="112" spans="1:8" x14ac:dyDescent="0.35">
      <c r="A112">
        <v>14879</v>
      </c>
      <c r="B112" t="s">
        <v>26</v>
      </c>
      <c r="C112" s="1">
        <v>45182</v>
      </c>
      <c r="D112" t="s">
        <v>134</v>
      </c>
      <c r="E112" t="s">
        <v>238</v>
      </c>
      <c r="F112" s="3"/>
      <c r="G112" s="3"/>
      <c r="H112" s="3">
        <v>59.9</v>
      </c>
    </row>
    <row r="113" spans="1:8" x14ac:dyDescent="0.35">
      <c r="A113">
        <v>14880</v>
      </c>
      <c r="B113" t="s">
        <v>26</v>
      </c>
      <c r="C113" s="1">
        <v>45182</v>
      </c>
      <c r="D113" t="s">
        <v>132</v>
      </c>
      <c r="E113" t="s">
        <v>58</v>
      </c>
      <c r="F113" s="3"/>
      <c r="G113" s="3"/>
      <c r="H113" s="3">
        <v>80</v>
      </c>
    </row>
    <row r="114" spans="1:8" x14ac:dyDescent="0.35">
      <c r="A114">
        <v>14881</v>
      </c>
      <c r="B114" t="s">
        <v>26</v>
      </c>
      <c r="C114" s="1">
        <v>45182</v>
      </c>
      <c r="D114" t="s">
        <v>70</v>
      </c>
      <c r="E114" t="s">
        <v>131</v>
      </c>
      <c r="F114" s="3"/>
      <c r="G114" s="3"/>
      <c r="H114" s="3">
        <v>963.44</v>
      </c>
    </row>
    <row r="115" spans="1:8" x14ac:dyDescent="0.35">
      <c r="A115">
        <v>14882</v>
      </c>
      <c r="B115" t="s">
        <v>26</v>
      </c>
      <c r="C115" s="1">
        <v>45182</v>
      </c>
      <c r="D115" t="s">
        <v>130</v>
      </c>
      <c r="E115" t="s">
        <v>58</v>
      </c>
      <c r="F115" s="3"/>
      <c r="G115" s="3"/>
      <c r="H115" s="3">
        <v>350</v>
      </c>
    </row>
    <row r="116" spans="1:8" x14ac:dyDescent="0.35">
      <c r="A116">
        <v>14883</v>
      </c>
      <c r="B116" t="s">
        <v>26</v>
      </c>
      <c r="C116" s="1">
        <v>45182</v>
      </c>
      <c r="D116" t="s">
        <v>129</v>
      </c>
      <c r="E116" t="s">
        <v>58</v>
      </c>
      <c r="F116" s="3"/>
      <c r="G116" s="3"/>
      <c r="H116" s="3">
        <v>60</v>
      </c>
    </row>
    <row r="117" spans="1:8" x14ac:dyDescent="0.35">
      <c r="A117">
        <v>14884</v>
      </c>
      <c r="B117" t="s">
        <v>26</v>
      </c>
      <c r="C117" s="1">
        <v>45182</v>
      </c>
      <c r="D117" t="s">
        <v>128</v>
      </c>
      <c r="E117" t="s">
        <v>239</v>
      </c>
      <c r="F117" s="3"/>
      <c r="G117" s="3"/>
      <c r="H117" s="3">
        <v>480</v>
      </c>
    </row>
    <row r="118" spans="1:8" x14ac:dyDescent="0.35">
      <c r="A118">
        <v>14885</v>
      </c>
      <c r="B118" t="s">
        <v>26</v>
      </c>
      <c r="C118" s="1">
        <v>45182</v>
      </c>
      <c r="D118" t="s">
        <v>127</v>
      </c>
      <c r="E118" t="s">
        <v>240</v>
      </c>
      <c r="F118" s="3"/>
      <c r="G118" s="3"/>
      <c r="H118" s="3">
        <v>174.36</v>
      </c>
    </row>
    <row r="119" spans="1:8" x14ac:dyDescent="0.35">
      <c r="A119">
        <v>14886</v>
      </c>
      <c r="B119" t="s">
        <v>26</v>
      </c>
      <c r="C119" s="1">
        <v>45182</v>
      </c>
      <c r="D119" t="s">
        <v>126</v>
      </c>
      <c r="E119" t="s">
        <v>241</v>
      </c>
      <c r="F119" s="3"/>
      <c r="G119" s="3"/>
      <c r="H119" s="3">
        <v>523.98</v>
      </c>
    </row>
    <row r="120" spans="1:8" x14ac:dyDescent="0.35">
      <c r="A120">
        <v>14887</v>
      </c>
      <c r="B120" t="s">
        <v>26</v>
      </c>
      <c r="C120" s="1">
        <v>45182</v>
      </c>
      <c r="D120" t="s">
        <v>125</v>
      </c>
      <c r="E120" t="s">
        <v>124</v>
      </c>
      <c r="F120" s="3"/>
      <c r="G120" s="3"/>
      <c r="H120" s="3">
        <v>84</v>
      </c>
    </row>
    <row r="121" spans="1:8" x14ac:dyDescent="0.35">
      <c r="A121">
        <v>14888</v>
      </c>
      <c r="B121" t="s">
        <v>26</v>
      </c>
      <c r="C121" s="1">
        <v>45182</v>
      </c>
      <c r="D121" t="s">
        <v>57</v>
      </c>
      <c r="E121" t="s">
        <v>123</v>
      </c>
      <c r="F121" s="3"/>
      <c r="G121" s="3"/>
      <c r="H121" s="3">
        <v>20</v>
      </c>
    </row>
    <row r="122" spans="1:8" x14ac:dyDescent="0.35">
      <c r="A122">
        <v>14889</v>
      </c>
      <c r="B122" t="s">
        <v>26</v>
      </c>
      <c r="C122" s="1">
        <v>45182</v>
      </c>
      <c r="D122" t="s">
        <v>122</v>
      </c>
      <c r="E122" t="s">
        <v>121</v>
      </c>
      <c r="F122" s="3"/>
      <c r="G122" s="3"/>
      <c r="H122" s="3">
        <v>353.02</v>
      </c>
    </row>
    <row r="123" spans="1:8" x14ac:dyDescent="0.35">
      <c r="A123">
        <v>14890</v>
      </c>
      <c r="B123" t="s">
        <v>26</v>
      </c>
      <c r="C123" s="1">
        <v>45182</v>
      </c>
      <c r="D123" t="s">
        <v>54</v>
      </c>
      <c r="E123" t="s">
        <v>53</v>
      </c>
      <c r="F123" s="3"/>
      <c r="G123" s="3"/>
      <c r="H123" s="3">
        <v>410.21</v>
      </c>
    </row>
    <row r="124" spans="1:8" x14ac:dyDescent="0.35">
      <c r="A124">
        <v>14891</v>
      </c>
      <c r="B124" t="s">
        <v>26</v>
      </c>
      <c r="C124" s="1">
        <v>45182</v>
      </c>
      <c r="D124" t="s">
        <v>120</v>
      </c>
      <c r="E124" t="s">
        <v>119</v>
      </c>
      <c r="F124" s="3"/>
      <c r="G124" s="3"/>
      <c r="H124" s="3">
        <v>11.5</v>
      </c>
    </row>
    <row r="125" spans="1:8" x14ac:dyDescent="0.35">
      <c r="A125">
        <v>14892</v>
      </c>
      <c r="B125" t="s">
        <v>26</v>
      </c>
      <c r="C125" s="1">
        <v>45182</v>
      </c>
      <c r="D125" t="s">
        <v>118</v>
      </c>
      <c r="E125" t="s">
        <v>242</v>
      </c>
      <c r="F125" s="3"/>
      <c r="G125" s="3"/>
      <c r="H125" s="3">
        <v>250</v>
      </c>
    </row>
    <row r="126" spans="1:8" x14ac:dyDescent="0.35">
      <c r="A126">
        <v>14893</v>
      </c>
      <c r="B126" t="s">
        <v>26</v>
      </c>
      <c r="C126" s="1">
        <v>45182</v>
      </c>
      <c r="D126" t="s">
        <v>117</v>
      </c>
      <c r="E126" t="s">
        <v>243</v>
      </c>
      <c r="F126" s="3"/>
      <c r="G126" s="3"/>
      <c r="H126" s="3">
        <v>300</v>
      </c>
    </row>
    <row r="127" spans="1:8" x14ac:dyDescent="0.35">
      <c r="A127">
        <v>15055</v>
      </c>
      <c r="B127" t="s">
        <v>8</v>
      </c>
      <c r="C127" s="1">
        <v>45182</v>
      </c>
      <c r="D127" t="s">
        <v>11</v>
      </c>
      <c r="E127" t="s">
        <v>12</v>
      </c>
      <c r="F127" s="3">
        <v>6.85</v>
      </c>
      <c r="G127" s="3">
        <v>0</v>
      </c>
      <c r="H127" s="3">
        <v>6.85</v>
      </c>
    </row>
    <row r="128" spans="1:8" x14ac:dyDescent="0.35">
      <c r="A128">
        <v>14935</v>
      </c>
      <c r="B128" t="s">
        <v>8</v>
      </c>
      <c r="C128" s="1">
        <v>45183</v>
      </c>
      <c r="D128" t="s">
        <v>116</v>
      </c>
      <c r="E128" t="s">
        <v>43</v>
      </c>
      <c r="F128" s="3">
        <v>0.62</v>
      </c>
      <c r="G128" s="3">
        <v>0.08</v>
      </c>
      <c r="H128" s="3">
        <v>0.7</v>
      </c>
    </row>
    <row r="129" spans="1:8" x14ac:dyDescent="0.35">
      <c r="A129">
        <v>15056</v>
      </c>
      <c r="B129" t="s">
        <v>8</v>
      </c>
      <c r="C129" s="1">
        <v>45183</v>
      </c>
      <c r="D129" t="s">
        <v>15</v>
      </c>
      <c r="E129" t="s">
        <v>115</v>
      </c>
      <c r="F129" s="3">
        <v>18.489999999999998</v>
      </c>
      <c r="G129" s="3">
        <v>1.71</v>
      </c>
      <c r="H129" s="3">
        <v>20.2</v>
      </c>
    </row>
    <row r="130" spans="1:8" x14ac:dyDescent="0.35">
      <c r="A130">
        <v>14900</v>
      </c>
      <c r="B130" t="s">
        <v>99</v>
      </c>
      <c r="C130" s="1">
        <v>45184</v>
      </c>
      <c r="D130" t="s">
        <v>114</v>
      </c>
      <c r="E130" t="s">
        <v>98</v>
      </c>
      <c r="F130" s="3"/>
      <c r="G130" s="3"/>
      <c r="H130" s="3">
        <v>114.4</v>
      </c>
    </row>
    <row r="131" spans="1:8" x14ac:dyDescent="0.35">
      <c r="A131">
        <v>14908</v>
      </c>
      <c r="B131" t="s">
        <v>8</v>
      </c>
      <c r="C131" s="1">
        <v>45184</v>
      </c>
      <c r="D131" t="s">
        <v>113</v>
      </c>
      <c r="E131" t="s">
        <v>113</v>
      </c>
      <c r="F131" s="3">
        <v>28</v>
      </c>
      <c r="G131" s="3">
        <v>5.6</v>
      </c>
      <c r="H131" s="3">
        <v>33.6</v>
      </c>
    </row>
    <row r="132" spans="1:8" x14ac:dyDescent="0.35">
      <c r="A132">
        <v>14909</v>
      </c>
      <c r="B132" t="s">
        <v>8</v>
      </c>
      <c r="C132" s="1">
        <v>45184</v>
      </c>
      <c r="D132" t="s">
        <v>112</v>
      </c>
      <c r="E132" t="s">
        <v>112</v>
      </c>
      <c r="F132" s="3">
        <v>43212.51</v>
      </c>
      <c r="G132" s="3">
        <v>0</v>
      </c>
      <c r="H132" s="3">
        <v>43212.51</v>
      </c>
    </row>
    <row r="133" spans="1:8" x14ac:dyDescent="0.35">
      <c r="A133">
        <v>14936</v>
      </c>
      <c r="B133" t="s">
        <v>26</v>
      </c>
      <c r="C133" s="1">
        <v>45187</v>
      </c>
      <c r="D133" t="s">
        <v>111</v>
      </c>
      <c r="E133" t="s">
        <v>244</v>
      </c>
      <c r="F133" s="3"/>
      <c r="G133" s="3"/>
      <c r="H133" s="3">
        <v>806.04</v>
      </c>
    </row>
    <row r="134" spans="1:8" x14ac:dyDescent="0.35">
      <c r="A134">
        <v>14937</v>
      </c>
      <c r="B134" t="s">
        <v>8</v>
      </c>
      <c r="C134" s="1">
        <v>45188</v>
      </c>
      <c r="D134" t="s">
        <v>104</v>
      </c>
      <c r="E134" t="s">
        <v>110</v>
      </c>
      <c r="F134" s="3">
        <v>206.25</v>
      </c>
      <c r="G134" s="3">
        <v>10.31</v>
      </c>
      <c r="H134" s="3">
        <v>216.56</v>
      </c>
    </row>
    <row r="135" spans="1:8" x14ac:dyDescent="0.35">
      <c r="A135">
        <v>14938</v>
      </c>
      <c r="B135" t="s">
        <v>8</v>
      </c>
      <c r="C135" s="1">
        <v>45189</v>
      </c>
      <c r="D135" t="s">
        <v>109</v>
      </c>
      <c r="E135" t="s">
        <v>108</v>
      </c>
      <c r="F135" s="3">
        <v>1415.73</v>
      </c>
      <c r="G135" s="3">
        <v>0</v>
      </c>
      <c r="H135" s="3">
        <v>1415.73</v>
      </c>
    </row>
    <row r="136" spans="1:8" x14ac:dyDescent="0.35">
      <c r="A136">
        <v>15057</v>
      </c>
      <c r="B136" t="s">
        <v>8</v>
      </c>
      <c r="C136" s="1">
        <v>45189</v>
      </c>
      <c r="D136" t="s">
        <v>11</v>
      </c>
      <c r="E136" t="s">
        <v>107</v>
      </c>
      <c r="F136" s="3">
        <v>25.6</v>
      </c>
      <c r="G136" s="3">
        <v>0</v>
      </c>
      <c r="H136" s="3">
        <v>25.6</v>
      </c>
    </row>
    <row r="137" spans="1:8" x14ac:dyDescent="0.35">
      <c r="A137">
        <v>15058</v>
      </c>
      <c r="B137" t="s">
        <v>8</v>
      </c>
      <c r="C137" s="1">
        <v>45189</v>
      </c>
      <c r="D137" t="s">
        <v>11</v>
      </c>
      <c r="E137" t="s">
        <v>12</v>
      </c>
      <c r="F137" s="3">
        <v>4.1900000000000004</v>
      </c>
      <c r="G137" s="3">
        <v>0</v>
      </c>
      <c r="H137" s="3">
        <v>4.1900000000000004</v>
      </c>
    </row>
    <row r="138" spans="1:8" x14ac:dyDescent="0.35">
      <c r="A138">
        <v>14939</v>
      </c>
      <c r="B138" t="s">
        <v>8</v>
      </c>
      <c r="C138" s="1">
        <v>45190</v>
      </c>
      <c r="D138" t="s">
        <v>106</v>
      </c>
      <c r="E138" t="s">
        <v>105</v>
      </c>
      <c r="F138" s="3">
        <v>11.43</v>
      </c>
      <c r="G138" s="3">
        <v>0.56999999999999995</v>
      </c>
      <c r="H138" s="3">
        <v>12</v>
      </c>
    </row>
    <row r="139" spans="1:8" x14ac:dyDescent="0.35">
      <c r="A139">
        <v>14940</v>
      </c>
      <c r="B139" t="s">
        <v>8</v>
      </c>
      <c r="C139" s="1">
        <v>45191</v>
      </c>
      <c r="D139" t="s">
        <v>104</v>
      </c>
      <c r="E139" t="s">
        <v>103</v>
      </c>
      <c r="F139" s="3">
        <v>159.08000000000001</v>
      </c>
      <c r="G139" s="3">
        <v>7.95</v>
      </c>
      <c r="H139" s="3">
        <v>167.03</v>
      </c>
    </row>
    <row r="140" spans="1:8" x14ac:dyDescent="0.35">
      <c r="A140">
        <v>14941</v>
      </c>
      <c r="B140" t="s">
        <v>8</v>
      </c>
      <c r="C140" s="1">
        <v>45191</v>
      </c>
      <c r="D140" t="s">
        <v>96</v>
      </c>
      <c r="E140" t="s">
        <v>102</v>
      </c>
      <c r="F140" s="3">
        <v>29.54</v>
      </c>
      <c r="G140" s="3">
        <v>5.9</v>
      </c>
      <c r="H140" s="3">
        <v>35.44</v>
      </c>
    </row>
    <row r="141" spans="1:8" x14ac:dyDescent="0.35">
      <c r="A141">
        <v>14942</v>
      </c>
      <c r="B141" t="s">
        <v>8</v>
      </c>
      <c r="C141" s="1">
        <v>45191</v>
      </c>
      <c r="D141" t="s">
        <v>96</v>
      </c>
      <c r="E141" t="s">
        <v>101</v>
      </c>
      <c r="F141" s="3">
        <v>713.24</v>
      </c>
      <c r="G141" s="3">
        <v>142.63999999999999</v>
      </c>
      <c r="H141" s="3">
        <v>855.88</v>
      </c>
    </row>
    <row r="142" spans="1:8" x14ac:dyDescent="0.35">
      <c r="A142">
        <v>14943</v>
      </c>
      <c r="B142" t="s">
        <v>8</v>
      </c>
      <c r="C142" s="1">
        <v>45191</v>
      </c>
      <c r="D142" t="s">
        <v>96</v>
      </c>
      <c r="E142" t="s">
        <v>100</v>
      </c>
      <c r="F142" s="3">
        <v>790.18</v>
      </c>
      <c r="G142" s="3">
        <v>158.03</v>
      </c>
      <c r="H142" s="3">
        <v>948.21</v>
      </c>
    </row>
    <row r="143" spans="1:8" x14ac:dyDescent="0.35">
      <c r="A143">
        <v>15016</v>
      </c>
      <c r="B143" t="s">
        <v>99</v>
      </c>
      <c r="C143" s="1">
        <v>45191</v>
      </c>
      <c r="D143" t="s">
        <v>345</v>
      </c>
      <c r="E143" t="s">
        <v>98</v>
      </c>
      <c r="F143" s="3"/>
      <c r="G143" s="3"/>
      <c r="H143" s="3">
        <v>135</v>
      </c>
    </row>
    <row r="144" spans="1:8" x14ac:dyDescent="0.35">
      <c r="A144">
        <v>15060</v>
      </c>
      <c r="B144" t="s">
        <v>8</v>
      </c>
      <c r="C144" s="1">
        <v>45194</v>
      </c>
      <c r="D144" t="s">
        <v>96</v>
      </c>
      <c r="E144" t="s">
        <v>97</v>
      </c>
      <c r="F144" s="3">
        <v>39.72</v>
      </c>
      <c r="G144" s="3">
        <v>1.98</v>
      </c>
      <c r="H144" s="3">
        <v>41.7</v>
      </c>
    </row>
    <row r="145" spans="1:8" x14ac:dyDescent="0.35">
      <c r="A145">
        <v>15061</v>
      </c>
      <c r="B145" t="s">
        <v>8</v>
      </c>
      <c r="C145" s="1">
        <v>45194</v>
      </c>
      <c r="D145" t="s">
        <v>96</v>
      </c>
      <c r="E145" t="s">
        <v>95</v>
      </c>
      <c r="F145" s="3">
        <v>46.88</v>
      </c>
      <c r="G145" s="3">
        <v>2.34</v>
      </c>
      <c r="H145" s="3">
        <v>49.22</v>
      </c>
    </row>
    <row r="146" spans="1:8" x14ac:dyDescent="0.35">
      <c r="A146">
        <v>15062</v>
      </c>
      <c r="B146" t="s">
        <v>8</v>
      </c>
      <c r="C146" s="1">
        <v>45194</v>
      </c>
      <c r="D146" t="s">
        <v>94</v>
      </c>
      <c r="E146" t="s">
        <v>93</v>
      </c>
      <c r="F146" s="3">
        <v>106.83</v>
      </c>
      <c r="G146" s="3">
        <v>21.37</v>
      </c>
      <c r="H146" s="3">
        <v>128.19999999999999</v>
      </c>
    </row>
    <row r="147" spans="1:8" x14ac:dyDescent="0.35">
      <c r="A147">
        <v>15068</v>
      </c>
      <c r="B147" t="s">
        <v>8</v>
      </c>
      <c r="C147" s="1">
        <v>45194</v>
      </c>
      <c r="D147" t="s">
        <v>92</v>
      </c>
      <c r="E147" t="s">
        <v>91</v>
      </c>
      <c r="F147" s="3">
        <v>63.96</v>
      </c>
      <c r="G147" s="3">
        <v>12.79</v>
      </c>
      <c r="H147" s="3">
        <v>76.75</v>
      </c>
    </row>
    <row r="148" spans="1:8" x14ac:dyDescent="0.35">
      <c r="A148">
        <v>15024</v>
      </c>
      <c r="B148" t="s">
        <v>26</v>
      </c>
      <c r="C148" s="1">
        <v>45195</v>
      </c>
      <c r="D148" t="s">
        <v>90</v>
      </c>
      <c r="E148" t="s">
        <v>60</v>
      </c>
      <c r="F148" s="3"/>
      <c r="G148" s="3"/>
      <c r="H148" s="3">
        <v>3951.72</v>
      </c>
    </row>
    <row r="149" spans="1:8" x14ac:dyDescent="0.35">
      <c r="A149">
        <v>15025</v>
      </c>
      <c r="B149" t="s">
        <v>26</v>
      </c>
      <c r="C149" s="1">
        <v>45195</v>
      </c>
      <c r="D149" t="s">
        <v>344</v>
      </c>
      <c r="E149" t="s">
        <v>89</v>
      </c>
      <c r="F149" s="3"/>
      <c r="G149" s="3"/>
      <c r="H149" s="3">
        <v>121.5</v>
      </c>
    </row>
    <row r="150" spans="1:8" x14ac:dyDescent="0.35">
      <c r="A150">
        <v>15026</v>
      </c>
      <c r="B150" t="s">
        <v>26</v>
      </c>
      <c r="C150" s="1">
        <v>45195</v>
      </c>
      <c r="D150" t="s">
        <v>88</v>
      </c>
      <c r="E150" t="s">
        <v>87</v>
      </c>
      <c r="F150" s="3"/>
      <c r="G150" s="3"/>
      <c r="H150" s="3">
        <v>1371.08</v>
      </c>
    </row>
    <row r="151" spans="1:8" x14ac:dyDescent="0.35">
      <c r="A151">
        <v>15027</v>
      </c>
      <c r="B151" t="s">
        <v>26</v>
      </c>
      <c r="C151" s="1">
        <v>45195</v>
      </c>
      <c r="D151" t="s">
        <v>86</v>
      </c>
      <c r="E151" t="s">
        <v>245</v>
      </c>
      <c r="F151" s="3"/>
      <c r="G151" s="3"/>
      <c r="H151" s="3">
        <v>2646</v>
      </c>
    </row>
    <row r="152" spans="1:8" x14ac:dyDescent="0.35">
      <c r="A152">
        <v>15028</v>
      </c>
      <c r="B152" t="s">
        <v>26</v>
      </c>
      <c r="C152" s="1">
        <v>45195</v>
      </c>
      <c r="D152" t="s">
        <v>85</v>
      </c>
      <c r="E152" t="s">
        <v>84</v>
      </c>
      <c r="F152" s="3"/>
      <c r="G152" s="3"/>
      <c r="H152" s="3">
        <v>6500</v>
      </c>
    </row>
    <row r="153" spans="1:8" x14ac:dyDescent="0.35">
      <c r="A153">
        <v>15029</v>
      </c>
      <c r="B153" t="s">
        <v>26</v>
      </c>
      <c r="C153" s="1">
        <v>45195</v>
      </c>
      <c r="D153" t="s">
        <v>83</v>
      </c>
      <c r="E153" t="s">
        <v>81</v>
      </c>
      <c r="F153" s="3"/>
      <c r="G153" s="3"/>
      <c r="H153" s="3">
        <v>500</v>
      </c>
    </row>
    <row r="154" spans="1:8" x14ac:dyDescent="0.35">
      <c r="A154">
        <v>15030</v>
      </c>
      <c r="B154" t="s">
        <v>26</v>
      </c>
      <c r="C154" s="1">
        <v>45195</v>
      </c>
      <c r="D154" t="s">
        <v>82</v>
      </c>
      <c r="E154" t="s">
        <v>81</v>
      </c>
      <c r="F154" s="3"/>
      <c r="G154" s="3"/>
      <c r="H154" s="3">
        <v>500</v>
      </c>
    </row>
    <row r="155" spans="1:8" x14ac:dyDescent="0.35">
      <c r="A155">
        <v>15031</v>
      </c>
      <c r="B155" t="s">
        <v>26</v>
      </c>
      <c r="C155" s="1">
        <v>45195</v>
      </c>
      <c r="D155" t="s">
        <v>80</v>
      </c>
      <c r="E155" t="s">
        <v>79</v>
      </c>
      <c r="F155" s="3"/>
      <c r="G155" s="3"/>
      <c r="H155" s="3">
        <v>576</v>
      </c>
    </row>
    <row r="156" spans="1:8" x14ac:dyDescent="0.35">
      <c r="A156">
        <v>15032</v>
      </c>
      <c r="B156" t="s">
        <v>26</v>
      </c>
      <c r="C156" s="1">
        <v>45195</v>
      </c>
      <c r="D156" t="s">
        <v>78</v>
      </c>
      <c r="E156" t="s">
        <v>77</v>
      </c>
      <c r="F156" s="3"/>
      <c r="G156" s="3"/>
      <c r="H156" s="3">
        <v>232.4</v>
      </c>
    </row>
    <row r="157" spans="1:8" x14ac:dyDescent="0.35">
      <c r="A157">
        <v>15033</v>
      </c>
      <c r="B157" t="s">
        <v>26</v>
      </c>
      <c r="C157" s="1">
        <v>45195</v>
      </c>
      <c r="D157" t="s">
        <v>76</v>
      </c>
      <c r="E157" t="s">
        <v>58</v>
      </c>
      <c r="F157" s="3"/>
      <c r="G157" s="3"/>
      <c r="H157" s="3">
        <v>30</v>
      </c>
    </row>
    <row r="158" spans="1:8" x14ac:dyDescent="0.35">
      <c r="A158">
        <v>15034</v>
      </c>
      <c r="B158" t="s">
        <v>26</v>
      </c>
      <c r="C158" s="1">
        <v>45195</v>
      </c>
      <c r="D158" t="s">
        <v>75</v>
      </c>
      <c r="E158" t="s">
        <v>74</v>
      </c>
      <c r="F158" s="3"/>
      <c r="G158" s="3"/>
      <c r="H158" s="3">
        <v>5.34</v>
      </c>
    </row>
    <row r="159" spans="1:8" x14ac:dyDescent="0.35">
      <c r="A159">
        <v>15035</v>
      </c>
      <c r="B159" t="s">
        <v>26</v>
      </c>
      <c r="C159" s="1">
        <v>45195</v>
      </c>
      <c r="D159" t="s">
        <v>73</v>
      </c>
      <c r="E159" t="s">
        <v>72</v>
      </c>
      <c r="F159" s="3"/>
      <c r="G159" s="3"/>
      <c r="H159" s="3">
        <v>165.1</v>
      </c>
    </row>
    <row r="160" spans="1:8" x14ac:dyDescent="0.35">
      <c r="A160">
        <v>15036</v>
      </c>
      <c r="B160" t="s">
        <v>26</v>
      </c>
      <c r="C160" s="1">
        <v>45195</v>
      </c>
      <c r="D160" t="s">
        <v>71</v>
      </c>
      <c r="E160" t="s">
        <v>58</v>
      </c>
      <c r="F160" s="3"/>
      <c r="G160" s="3"/>
      <c r="H160" s="3">
        <v>30</v>
      </c>
    </row>
    <row r="161" spans="1:8" x14ac:dyDescent="0.35">
      <c r="A161">
        <v>15037</v>
      </c>
      <c r="B161" t="s">
        <v>26</v>
      </c>
      <c r="C161" s="1">
        <v>45195</v>
      </c>
      <c r="D161" t="s">
        <v>70</v>
      </c>
      <c r="E161" t="s">
        <v>69</v>
      </c>
      <c r="F161" s="3"/>
      <c r="G161" s="3"/>
      <c r="H161" s="3">
        <v>144.74</v>
      </c>
    </row>
    <row r="162" spans="1:8" x14ac:dyDescent="0.35">
      <c r="A162">
        <v>15038</v>
      </c>
      <c r="B162" t="s">
        <v>26</v>
      </c>
      <c r="C162" s="1">
        <v>45195</v>
      </c>
      <c r="D162" t="s">
        <v>68</v>
      </c>
      <c r="E162" t="s">
        <v>67</v>
      </c>
      <c r="F162" s="3"/>
      <c r="G162" s="3"/>
      <c r="H162" s="3">
        <v>135.41</v>
      </c>
    </row>
    <row r="163" spans="1:8" x14ac:dyDescent="0.35">
      <c r="A163">
        <v>15039</v>
      </c>
      <c r="B163" t="s">
        <v>26</v>
      </c>
      <c r="C163" s="1">
        <v>45195</v>
      </c>
      <c r="D163" t="s">
        <v>66</v>
      </c>
      <c r="E163" t="s">
        <v>58</v>
      </c>
      <c r="F163" s="3"/>
      <c r="G163" s="3"/>
      <c r="H163" s="3">
        <v>350</v>
      </c>
    </row>
    <row r="164" spans="1:8" x14ac:dyDescent="0.35">
      <c r="A164">
        <v>15040</v>
      </c>
      <c r="B164" t="s">
        <v>26</v>
      </c>
      <c r="C164" s="1">
        <v>45195</v>
      </c>
      <c r="D164" t="s">
        <v>65</v>
      </c>
      <c r="E164" t="s">
        <v>64</v>
      </c>
      <c r="F164" s="3"/>
      <c r="G164" s="3"/>
      <c r="H164" s="3">
        <v>98.5</v>
      </c>
    </row>
    <row r="165" spans="1:8" x14ac:dyDescent="0.35">
      <c r="A165">
        <v>15041</v>
      </c>
      <c r="B165" t="s">
        <v>26</v>
      </c>
      <c r="C165" s="1">
        <v>45195</v>
      </c>
      <c r="D165" t="s">
        <v>63</v>
      </c>
      <c r="E165" t="s">
        <v>62</v>
      </c>
      <c r="F165" s="3"/>
      <c r="G165" s="3"/>
      <c r="H165" s="3">
        <v>732</v>
      </c>
    </row>
    <row r="166" spans="1:8" x14ac:dyDescent="0.35">
      <c r="A166">
        <v>15042</v>
      </c>
      <c r="B166" t="s">
        <v>26</v>
      </c>
      <c r="C166" s="1">
        <v>45195</v>
      </c>
      <c r="D166" t="s">
        <v>246</v>
      </c>
      <c r="E166" t="s">
        <v>60</v>
      </c>
      <c r="F166" s="3"/>
      <c r="G166" s="3"/>
      <c r="H166" s="3">
        <v>61.97</v>
      </c>
    </row>
    <row r="167" spans="1:8" x14ac:dyDescent="0.35">
      <c r="A167">
        <v>15043</v>
      </c>
      <c r="B167" t="s">
        <v>26</v>
      </c>
      <c r="C167" s="1">
        <v>45195</v>
      </c>
      <c r="D167" t="s">
        <v>61</v>
      </c>
      <c r="E167" t="s">
        <v>60</v>
      </c>
      <c r="F167" s="3"/>
      <c r="G167" s="3"/>
      <c r="H167" s="3">
        <v>114.84</v>
      </c>
    </row>
    <row r="168" spans="1:8" x14ac:dyDescent="0.35">
      <c r="A168">
        <v>15044</v>
      </c>
      <c r="B168" t="s">
        <v>26</v>
      </c>
      <c r="C168" s="1">
        <v>45195</v>
      </c>
      <c r="D168" t="s">
        <v>59</v>
      </c>
      <c r="E168" t="s">
        <v>58</v>
      </c>
      <c r="F168" s="3"/>
      <c r="G168" s="3"/>
      <c r="H168" s="3">
        <v>40</v>
      </c>
    </row>
    <row r="169" spans="1:8" x14ac:dyDescent="0.35">
      <c r="A169">
        <v>15045</v>
      </c>
      <c r="B169" t="s">
        <v>26</v>
      </c>
      <c r="C169" s="1">
        <v>45195</v>
      </c>
      <c r="D169" t="s">
        <v>57</v>
      </c>
      <c r="E169" t="s">
        <v>56</v>
      </c>
      <c r="F169" s="3"/>
      <c r="G169" s="3"/>
      <c r="H169" s="3">
        <v>40</v>
      </c>
    </row>
    <row r="170" spans="1:8" x14ac:dyDescent="0.35">
      <c r="A170">
        <v>15046</v>
      </c>
      <c r="B170" t="s">
        <v>26</v>
      </c>
      <c r="C170" s="1">
        <v>45195</v>
      </c>
      <c r="D170" t="s">
        <v>55</v>
      </c>
      <c r="E170" t="s">
        <v>248</v>
      </c>
      <c r="F170" s="3"/>
      <c r="G170" s="3"/>
      <c r="H170" s="3">
        <v>33.65</v>
      </c>
    </row>
    <row r="171" spans="1:8" x14ac:dyDescent="0.35">
      <c r="A171">
        <v>15047</v>
      </c>
      <c r="B171" t="s">
        <v>26</v>
      </c>
      <c r="C171" s="1">
        <v>45195</v>
      </c>
      <c r="D171" t="s">
        <v>54</v>
      </c>
      <c r="E171" t="s">
        <v>53</v>
      </c>
      <c r="F171" s="3"/>
      <c r="G171" s="3"/>
      <c r="H171" s="3">
        <v>92.36</v>
      </c>
    </row>
    <row r="172" spans="1:8" x14ac:dyDescent="0.35">
      <c r="A172">
        <v>15048</v>
      </c>
      <c r="B172" t="s">
        <v>26</v>
      </c>
      <c r="C172" s="1">
        <v>45195</v>
      </c>
      <c r="D172" t="s">
        <v>52</v>
      </c>
      <c r="E172" t="s">
        <v>51</v>
      </c>
      <c r="F172" s="3"/>
      <c r="G172" s="3"/>
      <c r="H172" s="3">
        <v>99.98</v>
      </c>
    </row>
    <row r="173" spans="1:8" x14ac:dyDescent="0.35">
      <c r="A173">
        <v>15049</v>
      </c>
      <c r="B173" t="s">
        <v>26</v>
      </c>
      <c r="C173" s="1">
        <v>45195</v>
      </c>
      <c r="D173" t="s">
        <v>50</v>
      </c>
      <c r="E173" t="s">
        <v>49</v>
      </c>
      <c r="F173" s="3"/>
      <c r="G173" s="3"/>
      <c r="H173" s="3">
        <v>2588.4</v>
      </c>
    </row>
    <row r="174" spans="1:8" x14ac:dyDescent="0.35">
      <c r="A174">
        <v>15059</v>
      </c>
      <c r="B174" t="s">
        <v>8</v>
      </c>
      <c r="C174" s="1">
        <v>45195</v>
      </c>
      <c r="D174" t="s">
        <v>15</v>
      </c>
      <c r="E174" t="s">
        <v>48</v>
      </c>
      <c r="F174" s="3">
        <v>4.1399999999999997</v>
      </c>
      <c r="G174" s="3">
        <v>0.21</v>
      </c>
      <c r="H174" s="3">
        <v>4.3499999999999996</v>
      </c>
    </row>
    <row r="175" spans="1:8" x14ac:dyDescent="0.35">
      <c r="A175">
        <v>15063</v>
      </c>
      <c r="B175" t="s">
        <v>8</v>
      </c>
      <c r="C175" s="1">
        <v>45196</v>
      </c>
      <c r="D175" t="s">
        <v>47</v>
      </c>
      <c r="E175" t="s">
        <v>46</v>
      </c>
      <c r="F175" s="3">
        <v>6</v>
      </c>
      <c r="G175" s="3">
        <v>1.2</v>
      </c>
      <c r="H175" s="3">
        <v>7.2</v>
      </c>
    </row>
    <row r="176" spans="1:8" x14ac:dyDescent="0.35">
      <c r="A176">
        <v>15072</v>
      </c>
      <c r="B176" t="s">
        <v>26</v>
      </c>
      <c r="C176" s="1">
        <v>45196</v>
      </c>
      <c r="D176" t="s">
        <v>247</v>
      </c>
      <c r="E176" t="s">
        <v>45</v>
      </c>
      <c r="F176" s="3"/>
      <c r="G176" s="3"/>
      <c r="H176" s="3">
        <v>27.09</v>
      </c>
    </row>
    <row r="177" spans="1:8" x14ac:dyDescent="0.35">
      <c r="A177">
        <v>15078</v>
      </c>
      <c r="B177" t="s">
        <v>8</v>
      </c>
      <c r="C177" s="1">
        <v>45197</v>
      </c>
      <c r="D177" t="s">
        <v>44</v>
      </c>
      <c r="E177" t="s">
        <v>43</v>
      </c>
      <c r="F177" s="3">
        <v>6.48</v>
      </c>
      <c r="G177" s="3">
        <v>0</v>
      </c>
      <c r="H177" s="3">
        <v>6.48</v>
      </c>
    </row>
    <row r="178" spans="1:8" x14ac:dyDescent="0.35">
      <c r="A178">
        <v>15079</v>
      </c>
      <c r="B178" t="s">
        <v>8</v>
      </c>
      <c r="C178" s="1">
        <v>45197</v>
      </c>
      <c r="D178" t="s">
        <v>42</v>
      </c>
      <c r="E178" t="s">
        <v>41</v>
      </c>
      <c r="F178" s="3">
        <v>13.76</v>
      </c>
      <c r="G178" s="3">
        <v>0</v>
      </c>
      <c r="H178" s="3">
        <v>13.76</v>
      </c>
    </row>
    <row r="179" spans="1:8" x14ac:dyDescent="0.35">
      <c r="A179">
        <v>15080</v>
      </c>
      <c r="B179" t="s">
        <v>8</v>
      </c>
      <c r="C179" s="1">
        <v>45198</v>
      </c>
      <c r="D179" t="s">
        <v>40</v>
      </c>
      <c r="E179" t="s">
        <v>39</v>
      </c>
      <c r="F179" s="3">
        <v>108.36</v>
      </c>
      <c r="G179" s="3">
        <v>21.67</v>
      </c>
      <c r="H179" s="3">
        <v>130.03</v>
      </c>
    </row>
    <row r="180" spans="1:8" x14ac:dyDescent="0.35">
      <c r="F180" s="3"/>
      <c r="G180" s="3"/>
      <c r="H180" s="4">
        <f>SUM(H48:H179)</f>
        <v>126332.97999999998</v>
      </c>
    </row>
    <row r="182" spans="1:8" x14ac:dyDescent="0.35">
      <c r="A182" t="s">
        <v>0</v>
      </c>
      <c r="B182" t="s">
        <v>1</v>
      </c>
      <c r="C182" t="s">
        <v>2</v>
      </c>
      <c r="D182" t="s">
        <v>3</v>
      </c>
      <c r="E182" t="s">
        <v>4</v>
      </c>
      <c r="F182" t="s">
        <v>5</v>
      </c>
      <c r="G182" t="s">
        <v>6</v>
      </c>
      <c r="H182" t="s">
        <v>7</v>
      </c>
    </row>
    <row r="183" spans="1:8" x14ac:dyDescent="0.35">
      <c r="A183">
        <v>15090</v>
      </c>
      <c r="B183" t="s">
        <v>8</v>
      </c>
      <c r="C183" s="1">
        <v>45201</v>
      </c>
      <c r="D183" t="s">
        <v>252</v>
      </c>
      <c r="E183" t="s">
        <v>251</v>
      </c>
      <c r="F183" s="3">
        <v>75</v>
      </c>
      <c r="G183" s="3">
        <v>15</v>
      </c>
      <c r="H183" s="3">
        <v>90</v>
      </c>
    </row>
    <row r="184" spans="1:8" x14ac:dyDescent="0.35">
      <c r="A184">
        <v>15091</v>
      </c>
      <c r="B184" t="s">
        <v>8</v>
      </c>
      <c r="C184" s="1">
        <v>45201</v>
      </c>
      <c r="D184" t="s">
        <v>306</v>
      </c>
      <c r="E184" t="s">
        <v>305</v>
      </c>
      <c r="F184" s="3">
        <v>8456.8799999999992</v>
      </c>
      <c r="G184" s="3">
        <v>0</v>
      </c>
      <c r="H184" s="3">
        <v>8456.8799999999992</v>
      </c>
    </row>
    <row r="185" spans="1:8" x14ac:dyDescent="0.35">
      <c r="A185">
        <v>15097</v>
      </c>
      <c r="B185" t="s">
        <v>8</v>
      </c>
      <c r="C185" s="1">
        <v>45201</v>
      </c>
      <c r="D185" t="s">
        <v>96</v>
      </c>
      <c r="E185" t="s">
        <v>304</v>
      </c>
      <c r="F185" s="3">
        <v>14.33</v>
      </c>
      <c r="G185" s="3">
        <v>0.72</v>
      </c>
      <c r="H185" s="3">
        <v>15.05</v>
      </c>
    </row>
    <row r="186" spans="1:8" x14ac:dyDescent="0.35">
      <c r="A186">
        <v>15098</v>
      </c>
      <c r="B186" t="s">
        <v>8</v>
      </c>
      <c r="C186" s="1">
        <v>45201</v>
      </c>
      <c r="D186" t="s">
        <v>161</v>
      </c>
      <c r="E186" t="s">
        <v>303</v>
      </c>
      <c r="F186" s="3">
        <v>46.91</v>
      </c>
      <c r="G186" s="3">
        <v>0</v>
      </c>
      <c r="H186" s="3">
        <v>46.91</v>
      </c>
    </row>
    <row r="187" spans="1:8" x14ac:dyDescent="0.35">
      <c r="A187">
        <v>15099</v>
      </c>
      <c r="B187" t="s">
        <v>8</v>
      </c>
      <c r="C187" s="1">
        <v>45201</v>
      </c>
      <c r="D187" t="s">
        <v>161</v>
      </c>
      <c r="E187" t="s">
        <v>164</v>
      </c>
      <c r="F187" s="3">
        <v>105.86</v>
      </c>
      <c r="G187" s="3">
        <v>0</v>
      </c>
      <c r="H187" s="3">
        <v>105.86</v>
      </c>
    </row>
    <row r="188" spans="1:8" x14ac:dyDescent="0.35">
      <c r="A188">
        <v>15100</v>
      </c>
      <c r="B188" t="s">
        <v>8</v>
      </c>
      <c r="C188" s="1">
        <v>45201</v>
      </c>
      <c r="D188" t="s">
        <v>161</v>
      </c>
      <c r="E188" t="s">
        <v>302</v>
      </c>
      <c r="F188" s="3">
        <v>135.66999999999999</v>
      </c>
      <c r="G188" s="3">
        <v>0</v>
      </c>
      <c r="H188" s="3">
        <v>135.66999999999999</v>
      </c>
    </row>
    <row r="189" spans="1:8" x14ac:dyDescent="0.35">
      <c r="A189">
        <v>15275</v>
      </c>
      <c r="B189" t="s">
        <v>8</v>
      </c>
      <c r="C189" s="1">
        <v>45204</v>
      </c>
      <c r="D189" t="s">
        <v>15</v>
      </c>
      <c r="E189" t="s">
        <v>115</v>
      </c>
      <c r="F189" s="3">
        <v>15.89</v>
      </c>
      <c r="G189" s="3">
        <v>2.36</v>
      </c>
      <c r="H189" s="3">
        <v>18.25</v>
      </c>
    </row>
    <row r="190" spans="1:8" x14ac:dyDescent="0.35">
      <c r="A190">
        <v>15193</v>
      </c>
      <c r="B190" t="s">
        <v>8</v>
      </c>
      <c r="C190" s="1">
        <v>45208</v>
      </c>
      <c r="D190" t="s">
        <v>106</v>
      </c>
      <c r="E190" t="s">
        <v>301</v>
      </c>
      <c r="F190" s="3">
        <v>10.24</v>
      </c>
      <c r="G190" s="3">
        <v>0.51</v>
      </c>
      <c r="H190" s="3">
        <v>10.75</v>
      </c>
    </row>
    <row r="191" spans="1:8" x14ac:dyDescent="0.35">
      <c r="A191">
        <v>15150</v>
      </c>
      <c r="B191" t="s">
        <v>26</v>
      </c>
      <c r="C191" s="1">
        <v>45210</v>
      </c>
      <c r="D191" t="s">
        <v>90</v>
      </c>
      <c r="E191" t="s">
        <v>60</v>
      </c>
      <c r="F191" s="3"/>
      <c r="G191" s="3"/>
      <c r="H191" s="3">
        <v>97.06</v>
      </c>
    </row>
    <row r="192" spans="1:8" x14ac:dyDescent="0.35">
      <c r="A192">
        <v>15151</v>
      </c>
      <c r="B192" t="s">
        <v>26</v>
      </c>
      <c r="C192" s="1">
        <v>45210</v>
      </c>
      <c r="D192" t="s">
        <v>300</v>
      </c>
      <c r="E192" t="s">
        <v>299</v>
      </c>
      <c r="F192" s="3"/>
      <c r="G192" s="3"/>
      <c r="H192" s="3">
        <v>89.64</v>
      </c>
    </row>
    <row r="193" spans="1:8" x14ac:dyDescent="0.35">
      <c r="A193">
        <v>15152</v>
      </c>
      <c r="B193" t="s">
        <v>26</v>
      </c>
      <c r="C193" s="1">
        <v>45210</v>
      </c>
      <c r="D193" t="s">
        <v>343</v>
      </c>
      <c r="E193" t="s">
        <v>307</v>
      </c>
      <c r="F193" s="3"/>
      <c r="G193" s="3"/>
      <c r="H193" s="3">
        <v>548.4</v>
      </c>
    </row>
    <row r="194" spans="1:8" x14ac:dyDescent="0.35">
      <c r="A194">
        <v>15153</v>
      </c>
      <c r="B194" t="s">
        <v>26</v>
      </c>
      <c r="C194" s="1">
        <v>45210</v>
      </c>
      <c r="D194" t="s">
        <v>298</v>
      </c>
      <c r="E194" t="s">
        <v>308</v>
      </c>
      <c r="F194" s="3"/>
      <c r="G194" s="3"/>
      <c r="H194" s="3">
        <v>3024</v>
      </c>
    </row>
    <row r="195" spans="1:8" x14ac:dyDescent="0.35">
      <c r="A195">
        <v>15154</v>
      </c>
      <c r="B195" t="s">
        <v>26</v>
      </c>
      <c r="C195" s="1">
        <v>45210</v>
      </c>
      <c r="D195" t="s">
        <v>213</v>
      </c>
      <c r="E195" t="s">
        <v>58</v>
      </c>
      <c r="F195" s="3"/>
      <c r="G195" s="3"/>
      <c r="H195" s="3">
        <v>50</v>
      </c>
    </row>
    <row r="196" spans="1:8" x14ac:dyDescent="0.35">
      <c r="A196">
        <v>15155</v>
      </c>
      <c r="B196" t="s">
        <v>26</v>
      </c>
      <c r="C196" s="1">
        <v>45210</v>
      </c>
      <c r="D196" t="s">
        <v>88</v>
      </c>
      <c r="E196" t="s">
        <v>211</v>
      </c>
      <c r="F196" s="3"/>
      <c r="G196" s="3"/>
      <c r="H196" s="3">
        <v>416.88</v>
      </c>
    </row>
    <row r="197" spans="1:8" x14ac:dyDescent="0.35">
      <c r="A197">
        <v>15156</v>
      </c>
      <c r="B197" t="s">
        <v>26</v>
      </c>
      <c r="C197" s="1">
        <v>45210</v>
      </c>
      <c r="D197" t="s">
        <v>86</v>
      </c>
      <c r="E197" t="s">
        <v>297</v>
      </c>
      <c r="F197" s="3"/>
      <c r="G197" s="3"/>
      <c r="H197" s="3">
        <v>6146.4</v>
      </c>
    </row>
    <row r="198" spans="1:8" x14ac:dyDescent="0.35">
      <c r="A198">
        <v>15157</v>
      </c>
      <c r="B198" t="s">
        <v>26</v>
      </c>
      <c r="C198" s="1">
        <v>45210</v>
      </c>
      <c r="D198" t="s">
        <v>296</v>
      </c>
      <c r="E198" t="s">
        <v>81</v>
      </c>
      <c r="F198" s="3"/>
      <c r="G198" s="3"/>
      <c r="H198" s="3">
        <v>150</v>
      </c>
    </row>
    <row r="199" spans="1:8" x14ac:dyDescent="0.35">
      <c r="A199">
        <v>15158</v>
      </c>
      <c r="B199" t="s">
        <v>26</v>
      </c>
      <c r="C199" s="1">
        <v>45210</v>
      </c>
      <c r="D199" t="s">
        <v>341</v>
      </c>
      <c r="E199" t="s">
        <v>295</v>
      </c>
      <c r="F199" s="3"/>
      <c r="G199" s="3"/>
      <c r="H199" s="3">
        <v>972</v>
      </c>
    </row>
    <row r="200" spans="1:8" x14ac:dyDescent="0.35">
      <c r="A200">
        <v>15159</v>
      </c>
      <c r="B200" t="s">
        <v>26</v>
      </c>
      <c r="C200" s="1">
        <v>45210</v>
      </c>
      <c r="D200" t="s">
        <v>208</v>
      </c>
      <c r="E200" t="s">
        <v>294</v>
      </c>
      <c r="F200" s="3"/>
      <c r="G200" s="3"/>
      <c r="H200" s="3">
        <v>7416.87</v>
      </c>
    </row>
    <row r="201" spans="1:8" x14ac:dyDescent="0.35">
      <c r="A201">
        <v>15160</v>
      </c>
      <c r="B201" t="s">
        <v>26</v>
      </c>
      <c r="C201" s="1">
        <v>45210</v>
      </c>
      <c r="D201" t="s">
        <v>293</v>
      </c>
      <c r="E201" t="s">
        <v>292</v>
      </c>
      <c r="F201" s="3"/>
      <c r="G201" s="3"/>
      <c r="H201" s="3">
        <v>70</v>
      </c>
    </row>
    <row r="202" spans="1:8" x14ac:dyDescent="0.35">
      <c r="A202">
        <v>15161</v>
      </c>
      <c r="B202" t="s">
        <v>26</v>
      </c>
      <c r="C202" s="1">
        <v>45210</v>
      </c>
      <c r="D202" t="s">
        <v>143</v>
      </c>
      <c r="E202" t="s">
        <v>142</v>
      </c>
      <c r="F202" s="3"/>
      <c r="G202" s="3"/>
      <c r="H202" s="3">
        <v>14131.96</v>
      </c>
    </row>
    <row r="203" spans="1:8" x14ac:dyDescent="0.35">
      <c r="A203">
        <v>15162</v>
      </c>
      <c r="B203" t="s">
        <v>26</v>
      </c>
      <c r="C203" s="1">
        <v>45210</v>
      </c>
      <c r="D203" t="s">
        <v>291</v>
      </c>
      <c r="E203" t="s">
        <v>290</v>
      </c>
      <c r="F203" s="3"/>
      <c r="G203" s="3"/>
      <c r="H203" s="3">
        <v>976</v>
      </c>
    </row>
    <row r="204" spans="1:8" x14ac:dyDescent="0.35">
      <c r="A204">
        <v>15163</v>
      </c>
      <c r="B204" t="s">
        <v>26</v>
      </c>
      <c r="C204" s="1">
        <v>45210</v>
      </c>
      <c r="D204" t="s">
        <v>80</v>
      </c>
      <c r="E204" t="s">
        <v>58</v>
      </c>
      <c r="F204" s="3"/>
      <c r="G204" s="3"/>
      <c r="H204" s="3">
        <v>540</v>
      </c>
    </row>
    <row r="205" spans="1:8" x14ac:dyDescent="0.35">
      <c r="A205">
        <v>15164</v>
      </c>
      <c r="B205" t="s">
        <v>26</v>
      </c>
      <c r="C205" s="1">
        <v>45210</v>
      </c>
      <c r="D205" t="s">
        <v>78</v>
      </c>
      <c r="E205" t="s">
        <v>289</v>
      </c>
      <c r="F205" s="3"/>
      <c r="G205" s="3"/>
      <c r="H205" s="3">
        <v>716.6</v>
      </c>
    </row>
    <row r="206" spans="1:8" x14ac:dyDescent="0.35">
      <c r="A206">
        <v>15165</v>
      </c>
      <c r="B206" t="s">
        <v>26</v>
      </c>
      <c r="C206" s="1">
        <v>45210</v>
      </c>
      <c r="D206" t="s">
        <v>140</v>
      </c>
      <c r="E206" t="s">
        <v>288</v>
      </c>
      <c r="F206" s="3"/>
      <c r="G206" s="3"/>
      <c r="H206" s="3">
        <v>764.53</v>
      </c>
    </row>
    <row r="207" spans="1:8" x14ac:dyDescent="0.35">
      <c r="A207">
        <v>15166</v>
      </c>
      <c r="B207" t="s">
        <v>26</v>
      </c>
      <c r="C207" s="1">
        <v>45210</v>
      </c>
      <c r="D207" t="s">
        <v>75</v>
      </c>
      <c r="E207" t="s">
        <v>60</v>
      </c>
      <c r="F207" s="3"/>
      <c r="G207" s="3"/>
      <c r="H207" s="3">
        <v>73.819999999999993</v>
      </c>
    </row>
    <row r="208" spans="1:8" x14ac:dyDescent="0.35">
      <c r="A208">
        <v>15167</v>
      </c>
      <c r="B208" t="s">
        <v>26</v>
      </c>
      <c r="C208" s="1">
        <v>45210</v>
      </c>
      <c r="D208" t="s">
        <v>70</v>
      </c>
      <c r="E208" t="s">
        <v>131</v>
      </c>
      <c r="F208" s="3"/>
      <c r="G208" s="3"/>
      <c r="H208" s="3">
        <v>928.95</v>
      </c>
    </row>
    <row r="209" spans="1:8" x14ac:dyDescent="0.35">
      <c r="A209">
        <v>15168</v>
      </c>
      <c r="B209" t="s">
        <v>26</v>
      </c>
      <c r="C209" s="1">
        <v>45210</v>
      </c>
      <c r="D209" t="s">
        <v>287</v>
      </c>
      <c r="E209" t="s">
        <v>286</v>
      </c>
      <c r="F209" s="3"/>
      <c r="G209" s="3"/>
      <c r="H209" s="3">
        <v>2416.5</v>
      </c>
    </row>
    <row r="210" spans="1:8" x14ac:dyDescent="0.35">
      <c r="A210">
        <v>15169</v>
      </c>
      <c r="B210" t="s">
        <v>26</v>
      </c>
      <c r="C210" s="1">
        <v>45210</v>
      </c>
      <c r="D210" t="s">
        <v>285</v>
      </c>
      <c r="E210" t="s">
        <v>284</v>
      </c>
      <c r="F210" s="3"/>
      <c r="G210" s="3"/>
      <c r="H210" s="3">
        <v>358.54</v>
      </c>
    </row>
    <row r="211" spans="1:8" x14ac:dyDescent="0.35">
      <c r="A211">
        <v>15170</v>
      </c>
      <c r="B211" t="s">
        <v>26</v>
      </c>
      <c r="C211" s="1">
        <v>45210</v>
      </c>
      <c r="D211" t="s">
        <v>283</v>
      </c>
      <c r="E211" t="s">
        <v>282</v>
      </c>
      <c r="F211" s="3"/>
      <c r="G211" s="3"/>
      <c r="H211" s="3">
        <v>240</v>
      </c>
    </row>
    <row r="212" spans="1:8" x14ac:dyDescent="0.35">
      <c r="A212">
        <v>15171</v>
      </c>
      <c r="B212" t="s">
        <v>26</v>
      </c>
      <c r="C212" s="1">
        <v>45210</v>
      </c>
      <c r="D212" t="s">
        <v>232</v>
      </c>
      <c r="E212" t="s">
        <v>60</v>
      </c>
      <c r="F212" s="3"/>
      <c r="G212" s="3"/>
      <c r="H212" s="3">
        <v>56.62</v>
      </c>
    </row>
    <row r="213" spans="1:8" x14ac:dyDescent="0.35">
      <c r="A213">
        <v>15172</v>
      </c>
      <c r="B213" t="s">
        <v>26</v>
      </c>
      <c r="C213" s="1">
        <v>45210</v>
      </c>
      <c r="D213" t="s">
        <v>128</v>
      </c>
      <c r="E213" t="s">
        <v>309</v>
      </c>
      <c r="F213" s="3"/>
      <c r="G213" s="3"/>
      <c r="H213" s="3">
        <v>468</v>
      </c>
    </row>
    <row r="214" spans="1:8" x14ac:dyDescent="0.35">
      <c r="A214">
        <v>15173</v>
      </c>
      <c r="B214" t="s">
        <v>26</v>
      </c>
      <c r="C214" s="1">
        <v>45210</v>
      </c>
      <c r="D214" t="s">
        <v>281</v>
      </c>
      <c r="E214" t="s">
        <v>310</v>
      </c>
      <c r="F214" s="3"/>
      <c r="G214" s="3"/>
      <c r="H214" s="3">
        <v>113.69</v>
      </c>
    </row>
    <row r="215" spans="1:8" x14ac:dyDescent="0.35">
      <c r="A215">
        <v>15174</v>
      </c>
      <c r="B215" t="s">
        <v>26</v>
      </c>
      <c r="C215" s="1">
        <v>45210</v>
      </c>
      <c r="D215" t="s">
        <v>280</v>
      </c>
      <c r="E215" t="s">
        <v>279</v>
      </c>
      <c r="F215" s="3"/>
      <c r="G215" s="3"/>
      <c r="H215" s="3">
        <v>50</v>
      </c>
    </row>
    <row r="216" spans="1:8" x14ac:dyDescent="0.35">
      <c r="A216">
        <v>15175</v>
      </c>
      <c r="B216" t="s">
        <v>26</v>
      </c>
      <c r="C216" s="1">
        <v>45210</v>
      </c>
      <c r="D216" t="s">
        <v>172</v>
      </c>
      <c r="E216" t="s">
        <v>60</v>
      </c>
      <c r="F216" s="3"/>
      <c r="G216" s="3"/>
      <c r="H216" s="3">
        <v>401.73</v>
      </c>
    </row>
    <row r="217" spans="1:8" x14ac:dyDescent="0.35">
      <c r="A217">
        <v>15176</v>
      </c>
      <c r="B217" t="s">
        <v>26</v>
      </c>
      <c r="C217" s="1">
        <v>45210</v>
      </c>
      <c r="D217" t="s">
        <v>120</v>
      </c>
      <c r="E217" t="s">
        <v>119</v>
      </c>
      <c r="F217" s="3"/>
      <c r="G217" s="3"/>
      <c r="H217" s="3">
        <v>14</v>
      </c>
    </row>
    <row r="218" spans="1:8" x14ac:dyDescent="0.35">
      <c r="A218">
        <v>15177</v>
      </c>
      <c r="B218" t="s">
        <v>26</v>
      </c>
      <c r="C218" s="1">
        <v>45210</v>
      </c>
      <c r="D218" t="s">
        <v>117</v>
      </c>
      <c r="E218" t="s">
        <v>278</v>
      </c>
      <c r="F218" s="3"/>
      <c r="G218" s="3"/>
      <c r="H218" s="3">
        <v>300</v>
      </c>
    </row>
    <row r="219" spans="1:8" x14ac:dyDescent="0.35">
      <c r="A219">
        <v>15276</v>
      </c>
      <c r="B219" t="s">
        <v>8</v>
      </c>
      <c r="C219" s="1">
        <v>45212</v>
      </c>
      <c r="D219" t="s">
        <v>13</v>
      </c>
      <c r="E219" t="s">
        <v>277</v>
      </c>
      <c r="F219" s="3">
        <v>8.32</v>
      </c>
      <c r="G219" s="3">
        <v>1.67</v>
      </c>
      <c r="H219" s="3">
        <v>9.99</v>
      </c>
    </row>
    <row r="220" spans="1:8" x14ac:dyDescent="0.35">
      <c r="A220">
        <v>15277</v>
      </c>
      <c r="B220" t="s">
        <v>8</v>
      </c>
      <c r="C220" s="1">
        <v>45212</v>
      </c>
      <c r="D220" t="s">
        <v>276</v>
      </c>
      <c r="E220" t="s">
        <v>275</v>
      </c>
      <c r="F220" s="3">
        <v>6.1</v>
      </c>
      <c r="G220" s="3">
        <v>0</v>
      </c>
      <c r="H220" s="3">
        <v>6.1</v>
      </c>
    </row>
    <row r="221" spans="1:8" x14ac:dyDescent="0.35">
      <c r="A221">
        <v>15196</v>
      </c>
      <c r="B221" t="s">
        <v>8</v>
      </c>
      <c r="C221" s="1">
        <v>45215</v>
      </c>
      <c r="D221" t="s">
        <v>104</v>
      </c>
      <c r="E221" t="s">
        <v>103</v>
      </c>
      <c r="F221" s="3">
        <v>80.14</v>
      </c>
      <c r="G221" s="3">
        <v>4.01</v>
      </c>
      <c r="H221" s="3">
        <v>84.15</v>
      </c>
    </row>
    <row r="222" spans="1:8" x14ac:dyDescent="0.35">
      <c r="A222">
        <v>15194</v>
      </c>
      <c r="B222" t="s">
        <v>8</v>
      </c>
      <c r="C222" s="1">
        <v>45216</v>
      </c>
      <c r="D222" t="s">
        <v>112</v>
      </c>
      <c r="E222" t="s">
        <v>112</v>
      </c>
      <c r="F222" s="3">
        <v>42105.59</v>
      </c>
      <c r="G222" s="3">
        <v>0</v>
      </c>
      <c r="H222" s="3">
        <v>42105.59</v>
      </c>
    </row>
    <row r="223" spans="1:8" x14ac:dyDescent="0.35">
      <c r="A223">
        <v>15197</v>
      </c>
      <c r="B223" t="s">
        <v>8</v>
      </c>
      <c r="C223" s="1">
        <v>45216</v>
      </c>
      <c r="D223" t="s">
        <v>104</v>
      </c>
      <c r="E223" t="s">
        <v>110</v>
      </c>
      <c r="F223" s="3">
        <v>174.45</v>
      </c>
      <c r="G223" s="3">
        <v>8.7200000000000006</v>
      </c>
      <c r="H223" s="3">
        <v>183.17</v>
      </c>
    </row>
    <row r="224" spans="1:8" x14ac:dyDescent="0.35">
      <c r="A224">
        <v>15199</v>
      </c>
      <c r="B224" t="s">
        <v>8</v>
      </c>
      <c r="C224" s="1">
        <v>45216</v>
      </c>
      <c r="D224" t="s">
        <v>113</v>
      </c>
      <c r="E224" t="s">
        <v>113</v>
      </c>
      <c r="F224" s="3">
        <v>28</v>
      </c>
      <c r="G224" s="3">
        <v>5.6</v>
      </c>
      <c r="H224" s="3">
        <v>33.6</v>
      </c>
    </row>
    <row r="225" spans="1:8" x14ac:dyDescent="0.35">
      <c r="A225">
        <v>15246</v>
      </c>
      <c r="B225" t="s">
        <v>8</v>
      </c>
      <c r="C225" s="1">
        <v>45216</v>
      </c>
      <c r="D225" t="s">
        <v>116</v>
      </c>
      <c r="E225" t="s">
        <v>255</v>
      </c>
      <c r="F225" s="3">
        <v>1.24</v>
      </c>
      <c r="G225" s="3">
        <v>0.16</v>
      </c>
      <c r="H225" s="3">
        <v>1.4</v>
      </c>
    </row>
    <row r="226" spans="1:8" x14ac:dyDescent="0.35">
      <c r="A226">
        <v>15278</v>
      </c>
      <c r="B226" t="s">
        <v>8</v>
      </c>
      <c r="C226" s="1">
        <v>45216</v>
      </c>
      <c r="D226" t="s">
        <v>274</v>
      </c>
      <c r="E226" t="s">
        <v>311</v>
      </c>
      <c r="F226" s="3">
        <v>4.5599999999999996</v>
      </c>
      <c r="G226" s="3">
        <v>0.91</v>
      </c>
      <c r="H226" s="3">
        <v>5.47</v>
      </c>
    </row>
    <row r="227" spans="1:8" x14ac:dyDescent="0.35">
      <c r="A227">
        <v>15218</v>
      </c>
      <c r="B227" t="s">
        <v>26</v>
      </c>
      <c r="C227" s="1">
        <v>45217</v>
      </c>
      <c r="D227" t="s">
        <v>90</v>
      </c>
      <c r="E227" t="s">
        <v>273</v>
      </c>
      <c r="F227" s="3"/>
      <c r="G227" s="3"/>
      <c r="H227" s="3">
        <v>1032.92</v>
      </c>
    </row>
    <row r="228" spans="1:8" x14ac:dyDescent="0.35">
      <c r="A228">
        <v>15219</v>
      </c>
      <c r="B228" t="s">
        <v>26</v>
      </c>
      <c r="C228" s="1">
        <v>45217</v>
      </c>
      <c r="D228" t="s">
        <v>272</v>
      </c>
      <c r="E228" t="s">
        <v>271</v>
      </c>
      <c r="F228" s="3"/>
      <c r="G228" s="3"/>
      <c r="H228" s="3">
        <v>860.4</v>
      </c>
    </row>
    <row r="229" spans="1:8" x14ac:dyDescent="0.35">
      <c r="A229">
        <v>15220</v>
      </c>
      <c r="B229" t="s">
        <v>26</v>
      </c>
      <c r="C229" s="1">
        <v>45217</v>
      </c>
      <c r="D229" t="s">
        <v>147</v>
      </c>
      <c r="E229" t="s">
        <v>133</v>
      </c>
      <c r="F229" s="3"/>
      <c r="G229" s="3"/>
      <c r="H229" s="3">
        <v>7.19</v>
      </c>
    </row>
    <row r="230" spans="1:8" x14ac:dyDescent="0.35">
      <c r="A230">
        <v>15221</v>
      </c>
      <c r="B230" t="s">
        <v>26</v>
      </c>
      <c r="C230" s="1">
        <v>45217</v>
      </c>
      <c r="D230" t="s">
        <v>88</v>
      </c>
      <c r="E230" t="s">
        <v>211</v>
      </c>
      <c r="F230" s="3"/>
      <c r="G230" s="3"/>
      <c r="H230" s="3">
        <v>685.54</v>
      </c>
    </row>
    <row r="231" spans="1:8" x14ac:dyDescent="0.35">
      <c r="A231">
        <v>15222</v>
      </c>
      <c r="B231" t="s">
        <v>26</v>
      </c>
      <c r="C231" s="1">
        <v>45217</v>
      </c>
      <c r="D231" t="s">
        <v>86</v>
      </c>
      <c r="E231" t="s">
        <v>270</v>
      </c>
      <c r="F231" s="3"/>
      <c r="G231" s="3"/>
      <c r="H231" s="3">
        <v>4320</v>
      </c>
    </row>
    <row r="232" spans="1:8" x14ac:dyDescent="0.35">
      <c r="A232">
        <v>15223</v>
      </c>
      <c r="B232" t="s">
        <v>26</v>
      </c>
      <c r="C232" s="1">
        <v>45217</v>
      </c>
      <c r="D232" t="s">
        <v>269</v>
      </c>
      <c r="E232" t="s">
        <v>312</v>
      </c>
      <c r="F232" s="3"/>
      <c r="G232" s="3"/>
      <c r="H232" s="3">
        <v>2546.34</v>
      </c>
    </row>
    <row r="233" spans="1:8" x14ac:dyDescent="0.35">
      <c r="A233">
        <v>15224</v>
      </c>
      <c r="B233" t="s">
        <v>26</v>
      </c>
      <c r="C233" s="1">
        <v>45217</v>
      </c>
      <c r="D233" t="s">
        <v>268</v>
      </c>
      <c r="E233" t="s">
        <v>267</v>
      </c>
      <c r="F233" s="3"/>
      <c r="G233" s="3"/>
      <c r="H233" s="3">
        <v>612</v>
      </c>
    </row>
    <row r="234" spans="1:8" x14ac:dyDescent="0.35">
      <c r="A234">
        <v>15225</v>
      </c>
      <c r="B234" t="s">
        <v>26</v>
      </c>
      <c r="C234" s="1">
        <v>45217</v>
      </c>
      <c r="D234" t="s">
        <v>75</v>
      </c>
      <c r="E234" t="s">
        <v>266</v>
      </c>
      <c r="F234" s="3"/>
      <c r="G234" s="3"/>
      <c r="H234" s="3">
        <v>7.7</v>
      </c>
    </row>
    <row r="235" spans="1:8" x14ac:dyDescent="0.35">
      <c r="A235">
        <v>15226</v>
      </c>
      <c r="B235" t="s">
        <v>26</v>
      </c>
      <c r="C235" s="1">
        <v>45217</v>
      </c>
      <c r="D235" t="s">
        <v>136</v>
      </c>
      <c r="E235" t="s">
        <v>135</v>
      </c>
      <c r="F235" s="3"/>
      <c r="G235" s="3"/>
      <c r="H235" s="3">
        <v>12703.04</v>
      </c>
    </row>
    <row r="236" spans="1:8" x14ac:dyDescent="0.35">
      <c r="A236">
        <v>15227</v>
      </c>
      <c r="B236" t="s">
        <v>26</v>
      </c>
      <c r="C236" s="1">
        <v>45217</v>
      </c>
      <c r="D236" t="s">
        <v>265</v>
      </c>
      <c r="E236" t="s">
        <v>264</v>
      </c>
      <c r="F236" s="3"/>
      <c r="G236" s="3"/>
      <c r="H236" s="3">
        <v>1109.46</v>
      </c>
    </row>
    <row r="237" spans="1:8" x14ac:dyDescent="0.35">
      <c r="A237">
        <v>15228</v>
      </c>
      <c r="B237" t="s">
        <v>26</v>
      </c>
      <c r="C237" s="1">
        <v>45217</v>
      </c>
      <c r="D237" t="s">
        <v>263</v>
      </c>
      <c r="E237" t="s">
        <v>312</v>
      </c>
      <c r="F237" s="3"/>
      <c r="G237" s="3"/>
      <c r="H237" s="3">
        <v>2031.6</v>
      </c>
    </row>
    <row r="238" spans="1:8" x14ac:dyDescent="0.35">
      <c r="A238">
        <v>15229</v>
      </c>
      <c r="B238" t="s">
        <v>26</v>
      </c>
      <c r="C238" s="1">
        <v>45217</v>
      </c>
      <c r="D238" t="s">
        <v>342</v>
      </c>
      <c r="E238" t="s">
        <v>262</v>
      </c>
      <c r="F238" s="3"/>
      <c r="G238" s="3"/>
      <c r="H238" s="3">
        <v>237.93</v>
      </c>
    </row>
    <row r="239" spans="1:8" x14ac:dyDescent="0.35">
      <c r="A239">
        <v>15230</v>
      </c>
      <c r="B239" t="s">
        <v>26</v>
      </c>
      <c r="C239" s="1">
        <v>45217</v>
      </c>
      <c r="D239" t="s">
        <v>61</v>
      </c>
      <c r="E239" t="s">
        <v>261</v>
      </c>
      <c r="F239" s="3"/>
      <c r="G239" s="3"/>
      <c r="H239" s="3">
        <v>63.48</v>
      </c>
    </row>
    <row r="240" spans="1:8" x14ac:dyDescent="0.35">
      <c r="A240">
        <v>15231</v>
      </c>
      <c r="B240" t="s">
        <v>26</v>
      </c>
      <c r="C240" s="1">
        <v>45217</v>
      </c>
      <c r="D240" t="s">
        <v>126</v>
      </c>
      <c r="E240" t="s">
        <v>241</v>
      </c>
      <c r="F240" s="3"/>
      <c r="G240" s="3"/>
      <c r="H240" s="3">
        <v>641.78</v>
      </c>
    </row>
    <row r="241" spans="1:8" x14ac:dyDescent="0.35">
      <c r="A241">
        <v>15232</v>
      </c>
      <c r="B241" t="s">
        <v>26</v>
      </c>
      <c r="C241" s="1">
        <v>45217</v>
      </c>
      <c r="D241" t="s">
        <v>54</v>
      </c>
      <c r="E241" t="s">
        <v>60</v>
      </c>
      <c r="F241" s="3"/>
      <c r="G241" s="3"/>
      <c r="H241" s="3">
        <v>153.68</v>
      </c>
    </row>
    <row r="242" spans="1:8" x14ac:dyDescent="0.35">
      <c r="A242">
        <v>15233</v>
      </c>
      <c r="B242" t="s">
        <v>26</v>
      </c>
      <c r="C242" s="1">
        <v>45217</v>
      </c>
      <c r="D242" t="s">
        <v>172</v>
      </c>
      <c r="E242" t="s">
        <v>260</v>
      </c>
      <c r="F242" s="3"/>
      <c r="G242" s="3"/>
      <c r="H242" s="3">
        <v>32.28</v>
      </c>
    </row>
    <row r="243" spans="1:8" x14ac:dyDescent="0.35">
      <c r="A243">
        <v>15234</v>
      </c>
      <c r="B243" t="s">
        <v>26</v>
      </c>
      <c r="C243" s="1">
        <v>45217</v>
      </c>
      <c r="D243" t="s">
        <v>259</v>
      </c>
      <c r="E243" t="s">
        <v>258</v>
      </c>
      <c r="F243" s="3"/>
      <c r="G243" s="3"/>
      <c r="H243" s="3">
        <v>2169.7199999999998</v>
      </c>
    </row>
    <row r="244" spans="1:8" x14ac:dyDescent="0.35">
      <c r="A244">
        <v>15248</v>
      </c>
      <c r="B244" t="s">
        <v>8</v>
      </c>
      <c r="C244" s="1">
        <v>45217</v>
      </c>
      <c r="D244" t="s">
        <v>109</v>
      </c>
      <c r="E244" t="s">
        <v>108</v>
      </c>
      <c r="F244" s="3">
        <v>911.99</v>
      </c>
      <c r="G244" s="3">
        <v>0</v>
      </c>
      <c r="H244" s="3">
        <v>911.99</v>
      </c>
    </row>
    <row r="245" spans="1:8" x14ac:dyDescent="0.35">
      <c r="A245">
        <v>15249</v>
      </c>
      <c r="B245" t="s">
        <v>8</v>
      </c>
      <c r="C245" s="1">
        <v>45217</v>
      </c>
      <c r="D245" t="s">
        <v>109</v>
      </c>
      <c r="E245" t="s">
        <v>257</v>
      </c>
      <c r="F245" s="3">
        <v>2301.29</v>
      </c>
      <c r="G245" s="3">
        <v>460.26</v>
      </c>
      <c r="H245" s="3">
        <v>2761.55</v>
      </c>
    </row>
    <row r="246" spans="1:8" x14ac:dyDescent="0.35">
      <c r="A246">
        <v>15247</v>
      </c>
      <c r="B246" t="s">
        <v>8</v>
      </c>
      <c r="C246" s="1">
        <v>45218</v>
      </c>
      <c r="D246" t="s">
        <v>109</v>
      </c>
      <c r="E246" t="s">
        <v>256</v>
      </c>
      <c r="F246" s="3">
        <v>2032.23</v>
      </c>
      <c r="G246" s="3">
        <v>406.45</v>
      </c>
      <c r="H246" s="3">
        <v>2438.6799999999998</v>
      </c>
    </row>
    <row r="247" spans="1:8" x14ac:dyDescent="0.35">
      <c r="A247">
        <v>15259</v>
      </c>
      <c r="B247" t="s">
        <v>8</v>
      </c>
      <c r="C247" s="1">
        <v>45222</v>
      </c>
      <c r="D247" t="s">
        <v>111</v>
      </c>
      <c r="E247" t="s">
        <v>244</v>
      </c>
      <c r="F247" s="3">
        <v>885.29</v>
      </c>
      <c r="G247" s="3">
        <v>177.05</v>
      </c>
      <c r="H247" s="3">
        <v>1062.3399999999999</v>
      </c>
    </row>
    <row r="248" spans="1:8" x14ac:dyDescent="0.35">
      <c r="A248">
        <v>15256</v>
      </c>
      <c r="B248" t="s">
        <v>8</v>
      </c>
      <c r="C248" s="1">
        <v>45223</v>
      </c>
      <c r="D248" t="s">
        <v>116</v>
      </c>
      <c r="E248" t="s">
        <v>255</v>
      </c>
      <c r="F248" s="3">
        <v>0.62</v>
      </c>
      <c r="G248" s="3">
        <v>0.08</v>
      </c>
      <c r="H248" s="3">
        <v>0.7</v>
      </c>
    </row>
    <row r="249" spans="1:8" x14ac:dyDescent="0.35">
      <c r="A249">
        <v>15265</v>
      </c>
      <c r="B249" t="s">
        <v>8</v>
      </c>
      <c r="C249" s="1">
        <v>45223</v>
      </c>
      <c r="D249" t="s">
        <v>94</v>
      </c>
      <c r="E249" t="s">
        <v>93</v>
      </c>
      <c r="F249" s="3">
        <v>108.11</v>
      </c>
      <c r="G249" s="3">
        <v>21.62</v>
      </c>
      <c r="H249" s="3">
        <v>129.72999999999999</v>
      </c>
    </row>
    <row r="250" spans="1:8" x14ac:dyDescent="0.35">
      <c r="A250">
        <v>15258</v>
      </c>
      <c r="B250" t="s">
        <v>8</v>
      </c>
      <c r="C250" s="1">
        <v>45226</v>
      </c>
      <c r="D250" t="s">
        <v>116</v>
      </c>
      <c r="E250" t="s">
        <v>255</v>
      </c>
      <c r="F250" s="3">
        <v>0.62</v>
      </c>
      <c r="G250" s="3">
        <v>0.08</v>
      </c>
      <c r="H250" s="3">
        <v>0.7</v>
      </c>
    </row>
    <row r="251" spans="1:8" x14ac:dyDescent="0.35">
      <c r="A251">
        <v>15260</v>
      </c>
      <c r="B251" t="s">
        <v>8</v>
      </c>
      <c r="C251" s="1">
        <v>45226</v>
      </c>
      <c r="D251" t="s">
        <v>47</v>
      </c>
      <c r="E251" t="s">
        <v>46</v>
      </c>
      <c r="F251" s="3">
        <v>6</v>
      </c>
      <c r="G251" s="3">
        <v>1.2</v>
      </c>
      <c r="H251" s="3">
        <v>7.2</v>
      </c>
    </row>
    <row r="252" spans="1:8" x14ac:dyDescent="0.35">
      <c r="A252">
        <v>15261</v>
      </c>
      <c r="B252" t="s">
        <v>8</v>
      </c>
      <c r="C252" s="1">
        <v>45226</v>
      </c>
      <c r="D252" t="s">
        <v>42</v>
      </c>
      <c r="E252" t="s">
        <v>41</v>
      </c>
      <c r="F252" s="3">
        <v>18.52</v>
      </c>
      <c r="G252" s="3">
        <v>0</v>
      </c>
      <c r="H252" s="3">
        <v>18.52</v>
      </c>
    </row>
    <row r="253" spans="1:8" x14ac:dyDescent="0.35">
      <c r="A253">
        <v>15262</v>
      </c>
      <c r="B253" t="s">
        <v>8</v>
      </c>
      <c r="C253" s="1">
        <v>45226</v>
      </c>
      <c r="D253" t="s">
        <v>155</v>
      </c>
      <c r="E253" t="s">
        <v>249</v>
      </c>
      <c r="F253" s="3">
        <v>85</v>
      </c>
      <c r="G253" s="3">
        <v>17</v>
      </c>
      <c r="H253" s="3">
        <v>102</v>
      </c>
    </row>
    <row r="254" spans="1:8" x14ac:dyDescent="0.35">
      <c r="A254">
        <v>15284</v>
      </c>
      <c r="B254" t="s">
        <v>26</v>
      </c>
      <c r="C254" s="1">
        <v>45226</v>
      </c>
      <c r="D254" t="s">
        <v>247</v>
      </c>
      <c r="E254" t="s">
        <v>254</v>
      </c>
      <c r="F254" s="3"/>
      <c r="G254" s="3"/>
      <c r="H254" s="3">
        <v>27.26</v>
      </c>
    </row>
    <row r="255" spans="1:8" x14ac:dyDescent="0.35">
      <c r="A255">
        <v>15264</v>
      </c>
      <c r="B255" t="s">
        <v>8</v>
      </c>
      <c r="C255" s="1">
        <v>45229</v>
      </c>
      <c r="D255" t="s">
        <v>44</v>
      </c>
      <c r="E255" t="s">
        <v>253</v>
      </c>
      <c r="F255" s="3">
        <v>7.78</v>
      </c>
      <c r="G255" s="3">
        <v>0</v>
      </c>
      <c r="H255" s="3">
        <v>7.78</v>
      </c>
    </row>
    <row r="256" spans="1:8" x14ac:dyDescent="0.35">
      <c r="A256">
        <v>15271</v>
      </c>
      <c r="B256" t="s">
        <v>99</v>
      </c>
      <c r="C256" s="1">
        <v>45230</v>
      </c>
      <c r="D256" t="s">
        <v>114</v>
      </c>
      <c r="E256" t="s">
        <v>313</v>
      </c>
      <c r="F256" s="3"/>
      <c r="G256" s="3"/>
      <c r="H256" s="3">
        <v>665</v>
      </c>
    </row>
    <row r="257" spans="1:8" x14ac:dyDescent="0.35">
      <c r="A257">
        <v>15279</v>
      </c>
      <c r="B257" t="s">
        <v>8</v>
      </c>
      <c r="C257" s="1">
        <v>45230</v>
      </c>
      <c r="D257" t="s">
        <v>252</v>
      </c>
      <c r="E257" t="s">
        <v>251</v>
      </c>
      <c r="F257" s="3">
        <v>75</v>
      </c>
      <c r="G257" s="3">
        <v>15</v>
      </c>
      <c r="H257" s="3">
        <v>90</v>
      </c>
    </row>
    <row r="258" spans="1:8" x14ac:dyDescent="0.35">
      <c r="A258">
        <v>15280</v>
      </c>
      <c r="B258" t="s">
        <v>8</v>
      </c>
      <c r="C258" s="1">
        <v>45230</v>
      </c>
      <c r="D258" t="s">
        <v>40</v>
      </c>
      <c r="E258" t="s">
        <v>250</v>
      </c>
      <c r="F258" s="3">
        <v>130.49</v>
      </c>
      <c r="G258" s="3">
        <v>26.1</v>
      </c>
      <c r="H258" s="3">
        <v>156.59</v>
      </c>
    </row>
    <row r="259" spans="1:8" x14ac:dyDescent="0.35">
      <c r="A259">
        <v>15281</v>
      </c>
      <c r="B259" t="s">
        <v>8</v>
      </c>
      <c r="C259" s="1">
        <v>45230</v>
      </c>
      <c r="D259" t="s">
        <v>155</v>
      </c>
      <c r="E259" t="s">
        <v>249</v>
      </c>
      <c r="F259" s="3">
        <v>85</v>
      </c>
      <c r="G259" s="3">
        <v>17</v>
      </c>
      <c r="H259" s="3">
        <v>102</v>
      </c>
    </row>
    <row r="260" spans="1:8" x14ac:dyDescent="0.35">
      <c r="H260" s="4">
        <f>SUM(H183:H259)</f>
        <v>130538.12999999995</v>
      </c>
    </row>
    <row r="262" spans="1:8" ht="15" thickBot="1" x14ac:dyDescent="0.4">
      <c r="H262" s="6">
        <f>H23+H45+H180+H260</f>
        <v>259703.94999999992</v>
      </c>
    </row>
    <row r="263" spans="1:8" ht="15" thickTop="1" x14ac:dyDescent="0.35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I3:I20"/>
  <sheetViews>
    <sheetView zoomScale="90" zoomScaleNormal="90" workbookViewId="0">
      <selection activeCell="C2" sqref="C2:H21"/>
    </sheetView>
  </sheetViews>
  <sheetFormatPr defaultRowHeight="14.5" x14ac:dyDescent="0.35"/>
  <cols>
    <col min="3" max="3" width="10.453125" bestFit="1" customWidth="1"/>
    <col min="4" max="4" width="18.26953125" bestFit="1" customWidth="1"/>
    <col min="5" max="5" width="25.453125" bestFit="1" customWidth="1"/>
  </cols>
  <sheetData>
    <row r="3" spans="9:9" x14ac:dyDescent="0.35">
      <c r="I3" t="s">
        <v>346</v>
      </c>
    </row>
    <row r="4" spans="9:9" x14ac:dyDescent="0.35">
      <c r="I4" t="s">
        <v>346</v>
      </c>
    </row>
    <row r="5" spans="9:9" x14ac:dyDescent="0.35">
      <c r="I5" t="s">
        <v>346</v>
      </c>
    </row>
    <row r="6" spans="9:9" x14ac:dyDescent="0.35">
      <c r="I6" t="s">
        <v>346</v>
      </c>
    </row>
    <row r="7" spans="9:9" x14ac:dyDescent="0.35">
      <c r="I7" t="s">
        <v>346</v>
      </c>
    </row>
    <row r="8" spans="9:9" x14ac:dyDescent="0.35">
      <c r="I8" t="s">
        <v>346</v>
      </c>
    </row>
    <row r="9" spans="9:9" x14ac:dyDescent="0.35">
      <c r="I9" t="s">
        <v>346</v>
      </c>
    </row>
    <row r="10" spans="9:9" x14ac:dyDescent="0.35">
      <c r="I10" t="s">
        <v>346</v>
      </c>
    </row>
    <row r="11" spans="9:9" x14ac:dyDescent="0.35">
      <c r="I11" t="s">
        <v>346</v>
      </c>
    </row>
    <row r="12" spans="9:9" x14ac:dyDescent="0.35">
      <c r="I12" t="s">
        <v>346</v>
      </c>
    </row>
    <row r="13" spans="9:9" x14ac:dyDescent="0.35">
      <c r="I13" t="s">
        <v>346</v>
      </c>
    </row>
    <row r="14" spans="9:9" x14ac:dyDescent="0.35">
      <c r="I14" t="s">
        <v>346</v>
      </c>
    </row>
    <row r="15" spans="9:9" x14ac:dyDescent="0.35">
      <c r="I15" t="s">
        <v>346</v>
      </c>
    </row>
    <row r="16" spans="9:9" x14ac:dyDescent="0.35">
      <c r="I16" t="s">
        <v>346</v>
      </c>
    </row>
    <row r="17" spans="9:9" x14ac:dyDescent="0.35">
      <c r="I17" t="s">
        <v>346</v>
      </c>
    </row>
    <row r="19" spans="9:9" x14ac:dyDescent="0.35">
      <c r="I19" t="s">
        <v>346</v>
      </c>
    </row>
    <row r="20" spans="9:9" x14ac:dyDescent="0.35">
      <c r="I20" t="s">
        <v>346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0ECE71DBCAE3F4484AF67EAB843F855" ma:contentTypeVersion="12" ma:contentTypeDescription="Create a new document." ma:contentTypeScope="" ma:versionID="765ffce31a89d475515a34d65b5a5280">
  <xsd:schema xmlns:xsd="http://www.w3.org/2001/XMLSchema" xmlns:xs="http://www.w3.org/2001/XMLSchema" xmlns:p="http://schemas.microsoft.com/office/2006/metadata/properties" xmlns:ns2="c01157c2-8cd1-42cc-92e9-0843b19f079b" xmlns:ns3="cdc0f8a3-39d0-4f39-9b4f-c537e9470203" targetNamespace="http://schemas.microsoft.com/office/2006/metadata/properties" ma:root="true" ma:fieldsID="e80769603b1aaf2300f9e7548c4951f4" ns2:_="" ns3:_="">
    <xsd:import namespace="c01157c2-8cd1-42cc-92e9-0843b19f079b"/>
    <xsd:import namespace="cdc0f8a3-39d0-4f39-9b4f-c537e947020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1157c2-8cd1-42cc-92e9-0843b19f079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3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99b6a34e-e045-417a-a79a-39dac7c38fa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c0f8a3-39d0-4f39-9b4f-c537e9470203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a3be9aaf-911c-40ac-92d3-4ebbb0ffad5a}" ma:internalName="TaxCatchAll" ma:showField="CatchAllData" ma:web="cdc0f8a3-39d0-4f39-9b4f-c537e947020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dc0f8a3-39d0-4f39-9b4f-c537e9470203" xsi:nil="true"/>
    <lcf76f155ced4ddcb4097134ff3c332f xmlns="c01157c2-8cd1-42cc-92e9-0843b19f079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BB76113-E5C7-4E59-BA63-BE08E715315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1157c2-8cd1-42cc-92e9-0843b19f079b"/>
    <ds:schemaRef ds:uri="cdc0f8a3-39d0-4f39-9b4f-c537e947020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2BCFCE9-2863-47C5-A202-B93273F7C08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613ED9B-CADB-41C7-93DC-5C9C9E22C2FE}">
  <ds:schemaRefs>
    <ds:schemaRef ds:uri="http://schemas.microsoft.com/office/2006/metadata/properties"/>
    <ds:schemaRef ds:uri="http://schemas.microsoft.com/office/infopath/2007/PartnerControls"/>
    <ds:schemaRef ds:uri="cdc0f8a3-39d0-4f39-9b4f-c537e9470203"/>
    <ds:schemaRef ds:uri="c01157c2-8cd1-42cc-92e9-0843b19f079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Payments List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Nigel Hayes</dc:creator>
  <cp:lastModifiedBy>Nigel Hayes</cp:lastModifiedBy>
  <dcterms:created xsi:type="dcterms:W3CDTF">2023-10-03T09:28:49Z</dcterms:created>
  <dcterms:modified xsi:type="dcterms:W3CDTF">2023-11-02T09:19:25Z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0x010100E0ECE71DBCAE3F4484AF67EAB843F855</vt:lpwstr>
  </property>
  <property fmtid="{D5CDD505-2E9C-101B-9397-08002B2CF9AE}" pid="3" name="Order">
    <vt:r8>12966300</vt:r8>
  </property>
  <property fmtid="{D5CDD505-2E9C-101B-9397-08002B2CF9AE}" pid="4" name="MediaServiceImageTags">
    <vt:lpwstr/>
  </property>
</Properties>
</file>