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rporate\Committees &amp; Panels\Policy\Agendas\"/>
    </mc:Choice>
  </mc:AlternateContent>
  <xr:revisionPtr revIDLastSave="0" documentId="13_ncr:1_{CDE14830-8ED3-43B1-B997-EF8A7FBD35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yments Lis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40" i="1" l="1"/>
  <c r="H64" i="1"/>
  <c r="G64" i="1"/>
  <c r="F64" i="1"/>
  <c r="H455" i="1"/>
  <c r="H50" i="1"/>
  <c r="G50" i="1"/>
  <c r="F50" i="1"/>
  <c r="H318" i="1" l="1"/>
  <c r="H162" i="1"/>
  <c r="H38" i="1"/>
  <c r="G38" i="1"/>
  <c r="F38" i="1"/>
  <c r="H21" i="1"/>
  <c r="H542" i="1" s="1"/>
  <c r="G21" i="1"/>
  <c r="F21" i="1"/>
</calcChain>
</file>

<file path=xl/sharedStrings.xml><?xml version="1.0" encoding="utf-8"?>
<sst xmlns="http://schemas.openxmlformats.org/spreadsheetml/2006/main" count="1648" uniqueCount="600">
  <si>
    <t>Trx No</t>
  </si>
  <si>
    <t>Type</t>
  </si>
  <si>
    <t>Date</t>
  </si>
  <si>
    <t>Name</t>
  </si>
  <si>
    <t>Ref</t>
  </si>
  <si>
    <t>Net</t>
  </si>
  <si>
    <t>VAT</t>
  </si>
  <si>
    <t>Total</t>
  </si>
  <si>
    <t>Other Payment</t>
  </si>
  <si>
    <t>Screwfix</t>
  </si>
  <si>
    <t>DeWalt Tacker</t>
  </si>
  <si>
    <t>Poundland</t>
  </si>
  <si>
    <t>Document Frame</t>
  </si>
  <si>
    <t>Wessex Photographic</t>
  </si>
  <si>
    <t>Photo Printing</t>
  </si>
  <si>
    <t>Storage Caps</t>
  </si>
  <si>
    <t>Amazon</t>
  </si>
  <si>
    <t>Metal Polish</t>
  </si>
  <si>
    <t>Agrovista UK Ltd</t>
  </si>
  <si>
    <t>Suncream &amp; dispenser</t>
  </si>
  <si>
    <t>Steve Bane Fabrics</t>
  </si>
  <si>
    <t>Ribbons for Love Parks</t>
  </si>
  <si>
    <t>Planning Portal</t>
  </si>
  <si>
    <t>WAP Solar Planning App</t>
  </si>
  <si>
    <t>DD Sailflag</t>
  </si>
  <si>
    <t>Plaza Cinema</t>
  </si>
  <si>
    <t>Love Parks Prize</t>
  </si>
  <si>
    <t>Post Office Ltd</t>
  </si>
  <si>
    <t>Agenda Posting</t>
  </si>
  <si>
    <t>Microsoft</t>
  </si>
  <si>
    <t>15 Email Accounts</t>
  </si>
  <si>
    <t>MS365 Accounts</t>
  </si>
  <si>
    <t>IBC Adaptors</t>
  </si>
  <si>
    <t>Dorchester Town Council</t>
  </si>
  <si>
    <t>Payments List</t>
  </si>
  <si>
    <t>Photocopier</t>
  </si>
  <si>
    <t>CopyCare Office</t>
  </si>
  <si>
    <t>Great Field Electric</t>
  </si>
  <si>
    <t>EDF Energy</t>
  </si>
  <si>
    <t>Tennis Fee</t>
  </si>
  <si>
    <t>Go Cardless</t>
  </si>
  <si>
    <t>A Boards Discover Dorches</t>
  </si>
  <si>
    <t>Bank Fees</t>
  </si>
  <si>
    <t>Lloyds Bank</t>
  </si>
  <si>
    <t>Stripe Fees</t>
  </si>
  <si>
    <t>Stripe</t>
  </si>
  <si>
    <t>Meta Platforms Ireland Limited</t>
  </si>
  <si>
    <t>Supplier Payment</t>
  </si>
  <si>
    <t>THVF Website</t>
  </si>
  <si>
    <t>IONOS</t>
  </si>
  <si>
    <t>Facebook Advertising</t>
  </si>
  <si>
    <t>Gazebo Pegs</t>
  </si>
  <si>
    <t>Mobile Phones</t>
  </si>
  <si>
    <t xml:space="preserve">EE </t>
  </si>
  <si>
    <t>Engraved Pen for T Bevin</t>
  </si>
  <si>
    <t>Ryman Limited</t>
  </si>
  <si>
    <t>Rat Bait</t>
  </si>
  <si>
    <t>MOLE VALLEY</t>
  </si>
  <si>
    <t>Signs for Great Field</t>
  </si>
  <si>
    <t>DORSET COUNCIL</t>
  </si>
  <si>
    <t>Seeds for Love Parks</t>
  </si>
  <si>
    <t>Tennis</t>
  </si>
  <si>
    <t>Wyvern deductions</t>
  </si>
  <si>
    <t>WYVERN SAVINGS &amp; LOANS</t>
  </si>
  <si>
    <t>Union deduction</t>
  </si>
  <si>
    <t>UNISON</t>
  </si>
  <si>
    <t>Peter Gunning &amp; Partners LLP</t>
  </si>
  <si>
    <t>PAGEANT PRODUCTIONS</t>
  </si>
  <si>
    <t>J R B ENTERPRISE LTD</t>
  </si>
  <si>
    <t>PAYE/NI/SL</t>
  </si>
  <si>
    <t>H M REVENUE &amp; CUSTOMS</t>
  </si>
  <si>
    <t>Stainless steel shackle</t>
  </si>
  <si>
    <t>FENLAND LEISURE PRODUCTS LTD</t>
  </si>
  <si>
    <t>LGPS deduction</t>
  </si>
  <si>
    <t>Dorset Council Pensions</t>
  </si>
  <si>
    <t>Grant</t>
  </si>
  <si>
    <t>Clearwater G. Murgatroyd</t>
  </si>
  <si>
    <t>Waste Collections</t>
  </si>
  <si>
    <t>BG House Electric</t>
  </si>
  <si>
    <t>British Gas</t>
  </si>
  <si>
    <t>World of Books</t>
  </si>
  <si>
    <t>Electric BG Toilets</t>
  </si>
  <si>
    <t xml:space="preserve">SSE </t>
  </si>
  <si>
    <t>Karabiners &amp; Cable Ties</t>
  </si>
  <si>
    <t>Payroll</t>
  </si>
  <si>
    <t>Phone Lines</t>
  </si>
  <si>
    <t>Carter Utilities</t>
  </si>
  <si>
    <t>Sage</t>
  </si>
  <si>
    <t>Hanging Baskets</t>
  </si>
  <si>
    <t>WEYMOUTH TOWN COUNCIL</t>
  </si>
  <si>
    <t>Fuel</t>
  </si>
  <si>
    <t>Wessex Retail Limited</t>
  </si>
  <si>
    <t>Leaflet design</t>
  </si>
  <si>
    <t>WALLIS AGENCY</t>
  </si>
  <si>
    <t>Various items</t>
  </si>
  <si>
    <t>TUDOR ENVIRONMENTAL</t>
  </si>
  <si>
    <t>The Society of Local Council Clerks</t>
  </si>
  <si>
    <t>Parking permits</t>
  </si>
  <si>
    <t>THE DORCHESTER BID COMPANY</t>
  </si>
  <si>
    <t>Service Lift</t>
  </si>
  <si>
    <t>STANNAH LIFT SERVICES LIMITED</t>
  </si>
  <si>
    <t>SIMON MOORE WATER SERVICES</t>
  </si>
  <si>
    <t>Refuse Sacks</t>
  </si>
  <si>
    <t>SHAKERS CATERING SUPPLIES</t>
  </si>
  <si>
    <t>Real World Services</t>
  </si>
  <si>
    <t>Wheel nut</t>
  </si>
  <si>
    <t>Rapid Tractors UK Ltd</t>
  </si>
  <si>
    <t>Porter Dodson</t>
  </si>
  <si>
    <t>Places To Go</t>
  </si>
  <si>
    <t>PEAR TECHNOLOGY SERVICES LTD</t>
  </si>
  <si>
    <t>Wreath</t>
  </si>
  <si>
    <t>P &amp; M READ</t>
  </si>
  <si>
    <t>Mr B G Wilson</t>
  </si>
  <si>
    <t>Mr A Chisholm</t>
  </si>
  <si>
    <t>Martin Thomas Associates</t>
  </si>
  <si>
    <t>Legg &amp; Son</t>
  </si>
  <si>
    <t>Donation</t>
  </si>
  <si>
    <t>KeeP 106</t>
  </si>
  <si>
    <t>Membership</t>
  </si>
  <si>
    <t>HISTORIC TOWNS FORUM</t>
  </si>
  <si>
    <t>Vehicle repairs</t>
  </si>
  <si>
    <t>Frampton Garage LTD</t>
  </si>
  <si>
    <t>Earth Day</t>
  </si>
  <si>
    <t>Dorset Scrapstore</t>
  </si>
  <si>
    <t>Planning Advice</t>
  </si>
  <si>
    <t>Dorset Planning Consultant Limited</t>
  </si>
  <si>
    <t>Dorchester Plumbing Supplies Ltd</t>
  </si>
  <si>
    <t>Tree works</t>
  </si>
  <si>
    <t>DAVID HARNESS</t>
  </si>
  <si>
    <t>City Centre Recruitment</t>
  </si>
  <si>
    <t>Carl Dallison</t>
  </si>
  <si>
    <t>Pump and fencing</t>
  </si>
  <si>
    <t>BRANDON HIRE STATION</t>
  </si>
  <si>
    <t>Gas Boiler Service</t>
  </si>
  <si>
    <t>Boilerman Ltd</t>
  </si>
  <si>
    <t>Insurance</t>
  </si>
  <si>
    <t>BHIB Insurance Brokers</t>
  </si>
  <si>
    <t>Fire Alarm</t>
  </si>
  <si>
    <t>ANDY WHITTY LTD</t>
  </si>
  <si>
    <t>Printing</t>
  </si>
  <si>
    <t>ADVANTAGE DIGITAL PRINT LTD</t>
  </si>
  <si>
    <t>Three months notice</t>
  </si>
  <si>
    <t>Adrian Stuart</t>
  </si>
  <si>
    <t>Equipment repairs</t>
  </si>
  <si>
    <t>ABA GROUNDCARE LLP</t>
  </si>
  <si>
    <t>Henges &amp; Hillforts</t>
  </si>
  <si>
    <t>a2e Medical Services</t>
  </si>
  <si>
    <t>Breakfast Meeting</t>
  </si>
  <si>
    <t>Dorchester Chamber for Business</t>
  </si>
  <si>
    <t>19NS Electric</t>
  </si>
  <si>
    <t>Maumbury Electric</t>
  </si>
  <si>
    <t>The Works</t>
  </si>
  <si>
    <t>Parking in Bridport</t>
  </si>
  <si>
    <t>Just Park</t>
  </si>
  <si>
    <t>Phone System</t>
  </si>
  <si>
    <t>Complete IT</t>
  </si>
  <si>
    <t>GAP Planning App</t>
  </si>
  <si>
    <t>Video Contract</t>
  </si>
  <si>
    <t>Water BG Toilets/Kiosk</t>
  </si>
  <si>
    <t>Water2Business</t>
  </si>
  <si>
    <t>Water St Georges Allotmen</t>
  </si>
  <si>
    <t>Water Poundbury Cemetery</t>
  </si>
  <si>
    <t>Hawthorn Allotments</t>
  </si>
  <si>
    <t>Depot Water</t>
  </si>
  <si>
    <t>Water 19NS</t>
  </si>
  <si>
    <t>Herringston Allotments</t>
  </si>
  <si>
    <t>Bandstand Electric</t>
  </si>
  <si>
    <t>Credit Card</t>
  </si>
  <si>
    <t>Lloyds Account</t>
  </si>
  <si>
    <t xml:space="preserve">Brewhouse &amp; Kitchen Ltd </t>
  </si>
  <si>
    <t>Training Event</t>
  </si>
  <si>
    <t xml:space="preserve">CC Plumbing </t>
  </si>
  <si>
    <t xml:space="preserve">QWIKFAST </t>
  </si>
  <si>
    <t>Sawmills Scout &amp; Guide Hall</t>
  </si>
  <si>
    <t>Rekindling Democracy</t>
  </si>
  <si>
    <t>22/23 Diary</t>
  </si>
  <si>
    <t>Reimburse Lenses</t>
  </si>
  <si>
    <t>CE toilet repair</t>
  </si>
  <si>
    <t>Agency Staff</t>
  </si>
  <si>
    <t>BG Toilets cleaning</t>
  </si>
  <si>
    <t>CE Development</t>
  </si>
  <si>
    <t>Town Crier Allowance</t>
  </si>
  <si>
    <t>BG Performance fee</t>
  </si>
  <si>
    <t>Cemetery System</t>
  </si>
  <si>
    <t>Discover Dorchester Leaflets</t>
  </si>
  <si>
    <t>Great Field Advice</t>
  </si>
  <si>
    <t>Gate opening Sandringham</t>
  </si>
  <si>
    <t>Fountain Servicing</t>
  </si>
  <si>
    <t>Training Courses</t>
  </si>
  <si>
    <t>Steam Roller works</t>
  </si>
  <si>
    <t>Dog waste bags</t>
  </si>
  <si>
    <t>Annual videoing contract</t>
  </si>
  <si>
    <t>Corn Exchange development</t>
  </si>
  <si>
    <t>Displaysense Ltd</t>
  </si>
  <si>
    <t>Sprint Signs Dorchester Ltd</t>
  </si>
  <si>
    <t>Plans for WAP Solar</t>
  </si>
  <si>
    <t>Postage</t>
  </si>
  <si>
    <t>Pavilion Solar Plans Scan</t>
  </si>
  <si>
    <t>Sellotape</t>
  </si>
  <si>
    <t>What's On Poster</t>
  </si>
  <si>
    <t>Etsy</t>
  </si>
  <si>
    <t>Hula Hoops Anonymous</t>
  </si>
  <si>
    <t>Frank Herring</t>
  </si>
  <si>
    <t>Roller for Sunflower Stic</t>
  </si>
  <si>
    <t>Waitrose</t>
  </si>
  <si>
    <t>Vouchers for HAF</t>
  </si>
  <si>
    <t>Anonymous Equipment</t>
  </si>
  <si>
    <t>HMV</t>
  </si>
  <si>
    <t>DVDs for Cinema</t>
  </si>
  <si>
    <t>Shaws</t>
  </si>
  <si>
    <t>Register of Memorials</t>
  </si>
  <si>
    <t>CPRE</t>
  </si>
  <si>
    <t>MS365 Licenses x 7</t>
  </si>
  <si>
    <t>Email Accounts</t>
  </si>
  <si>
    <t>Allotments Water</t>
  </si>
  <si>
    <t>WA Cemetery Water</t>
  </si>
  <si>
    <t>BG Water</t>
  </si>
  <si>
    <t>Phone Systems</t>
  </si>
  <si>
    <t>Water Herringston Allotme</t>
  </si>
  <si>
    <t>BG House Water</t>
  </si>
  <si>
    <t>Sandringham Water</t>
  </si>
  <si>
    <t>Tennis Fees</t>
  </si>
  <si>
    <t>A HAMMOND &amp; SONS LTD</t>
  </si>
  <si>
    <t>Corn Exchange</t>
  </si>
  <si>
    <t>Love Parks</t>
  </si>
  <si>
    <t>ACCESS ALL AREAS</t>
  </si>
  <si>
    <t>Amy Hopwood</t>
  </si>
  <si>
    <t>HengeFest 2022</t>
  </si>
  <si>
    <t>Repairs</t>
  </si>
  <si>
    <t>BALL COLEGRAVE LIMITED</t>
  </si>
  <si>
    <t>Seeds &amp; Plugs</t>
  </si>
  <si>
    <t>Christopher Bray</t>
  </si>
  <si>
    <t>Cycling without age</t>
  </si>
  <si>
    <t>Discover Nature</t>
  </si>
  <si>
    <t>Dorchester Poverty Action</t>
  </si>
  <si>
    <t>DORCHESTER ROMAN TOURS</t>
  </si>
  <si>
    <t>DAPTC</t>
  </si>
  <si>
    <t>Dorset Carers Hub</t>
  </si>
  <si>
    <t>Gary Biltcliffe</t>
  </si>
  <si>
    <t>GCS Agricentre</t>
  </si>
  <si>
    <t>GEORGINA WAKELY</t>
  </si>
  <si>
    <t>Glastonbury Puppets</t>
  </si>
  <si>
    <t>Gregorys Fencing and Landscaping Ltd</t>
  </si>
  <si>
    <t>Helen Simpson</t>
  </si>
  <si>
    <t>Jeff Loader</t>
  </si>
  <si>
    <t>MAGDALENA ATKINSON</t>
  </si>
  <si>
    <t>MARTIN DARE ENGRAVING</t>
  </si>
  <si>
    <t>Engraving</t>
  </si>
  <si>
    <t>MR. J. TAYLOR</t>
  </si>
  <si>
    <t>Cleaning Windows</t>
  </si>
  <si>
    <t>Ms K Bhandal</t>
  </si>
  <si>
    <t>Nantes Solicitors &amp; Notaries</t>
  </si>
  <si>
    <t>Settlement Agreement</t>
  </si>
  <si>
    <t>Olives &amp; Things</t>
  </si>
  <si>
    <t>One Stop Promotions Ltd</t>
  </si>
  <si>
    <t>Bunting</t>
  </si>
  <si>
    <t>People Need Nature</t>
  </si>
  <si>
    <t>Pixie Paint</t>
  </si>
  <si>
    <t>QWIKFAST TRADE &amp; DIY SUPPLIES LTD</t>
  </si>
  <si>
    <t>Cleaning products</t>
  </si>
  <si>
    <t>Sherrens The Printers</t>
  </si>
  <si>
    <t>Suthering</t>
  </si>
  <si>
    <t>THE RESOURCERY</t>
  </si>
  <si>
    <t>Tim Laycock</t>
  </si>
  <si>
    <t>Wessex Ground Services</t>
  </si>
  <si>
    <t>Wessex Labyrinth Walks</t>
  </si>
  <si>
    <t>Wessex Wilderness Skills CIC</t>
  </si>
  <si>
    <t>Advertising</t>
  </si>
  <si>
    <t>Gazebo Weights</t>
  </si>
  <si>
    <t>Chamber Lunch</t>
  </si>
  <si>
    <t>PHS GROUP</t>
  </si>
  <si>
    <t>BG Toilets</t>
  </si>
  <si>
    <t>Mirror Pad</t>
  </si>
  <si>
    <t>Leaflets</t>
  </si>
  <si>
    <t>C. BREWERS &amp; SONS LTD</t>
  </si>
  <si>
    <t>Paint</t>
  </si>
  <si>
    <t>DORCHESTER ARTS CENTRE</t>
  </si>
  <si>
    <t>Grant draw down</t>
  </si>
  <si>
    <t>DORCHESTER TIMBER</t>
  </si>
  <si>
    <t>Indigo Digiprint Ltd</t>
  </si>
  <si>
    <t>Floor Stickers</t>
  </si>
  <si>
    <t>KJP Plumbing and Heating Services</t>
  </si>
  <si>
    <t>Borough Gardens</t>
  </si>
  <si>
    <t>Laura Sharley</t>
  </si>
  <si>
    <t>Miss E P Bonome</t>
  </si>
  <si>
    <t>Miss M L Bonome</t>
  </si>
  <si>
    <t>Peter Emery</t>
  </si>
  <si>
    <t>Hillforts &amp; Henges</t>
  </si>
  <si>
    <t>Taddle Farm Tents</t>
  </si>
  <si>
    <t>Anonymous Festival</t>
  </si>
  <si>
    <t>THE ALCOHOL EDUCATION TRUST</t>
  </si>
  <si>
    <t>Kids Clubs</t>
  </si>
  <si>
    <t>Parking Permit</t>
  </si>
  <si>
    <t>Fencing and rope</t>
  </si>
  <si>
    <t>Depot Electric</t>
  </si>
  <si>
    <t>Recorded Delivery</t>
  </si>
  <si>
    <t>19NS Gas</t>
  </si>
  <si>
    <t>Lidl</t>
  </si>
  <si>
    <t>Water steam roller event</t>
  </si>
  <si>
    <t>WA Cemetery Electric</t>
  </si>
  <si>
    <t>Sandringham Electric</t>
  </si>
  <si>
    <t>Grass Cutting Cemetery</t>
  </si>
  <si>
    <t>A5 Ring Binders x 10</t>
  </si>
  <si>
    <t>BGH Electric</t>
  </si>
  <si>
    <t>Hand soap</t>
  </si>
  <si>
    <t>Anonymous decorations</t>
  </si>
  <si>
    <t>Anonymous duct tape</t>
  </si>
  <si>
    <t>0.4mm Thread Anonymous</t>
  </si>
  <si>
    <t>Waste Collection</t>
  </si>
  <si>
    <t>TASTE BRASSERIE</t>
  </si>
  <si>
    <t xml:space="preserve">Meeting </t>
  </si>
  <si>
    <t>Headset</t>
  </si>
  <si>
    <t>Medical cover</t>
  </si>
  <si>
    <t>CHILTERN SPORTS CONTRACTORS LTD</t>
  </si>
  <si>
    <t>Repairs to bar rails</t>
  </si>
  <si>
    <t>LGPS</t>
  </si>
  <si>
    <t>Dorset Garden Machinery</t>
  </si>
  <si>
    <t>Equipment servicing</t>
  </si>
  <si>
    <t>Ezelove Records</t>
  </si>
  <si>
    <t>Hengefest</t>
  </si>
  <si>
    <t>Green Forest Renewables Ltd</t>
  </si>
  <si>
    <t>Woodchip</t>
  </si>
  <si>
    <t>Grinning Dog Records</t>
  </si>
  <si>
    <t>Miss D L Fowler</t>
  </si>
  <si>
    <t>Notice Board Company (UK) Ltd</t>
  </si>
  <si>
    <t>Replacement door</t>
  </si>
  <si>
    <t>Council Offices</t>
  </si>
  <si>
    <t>PKF LITTLEJOHN LLP</t>
  </si>
  <si>
    <t>Rohan Gotobed</t>
  </si>
  <si>
    <t>Shed Audio</t>
  </si>
  <si>
    <t>Tank connection</t>
  </si>
  <si>
    <t>The Artori Academy</t>
  </si>
  <si>
    <t>THE DUCHY OF CORNWALL</t>
  </si>
  <si>
    <t>Half yearly rent</t>
  </si>
  <si>
    <t>TUDOR ROSE MASONRY</t>
  </si>
  <si>
    <t>Union Fees</t>
  </si>
  <si>
    <t>WORLD LIFE</t>
  </si>
  <si>
    <t>Leaflet Dispensers</t>
  </si>
  <si>
    <t>Charity Buckets</t>
  </si>
  <si>
    <t>The Range</t>
  </si>
  <si>
    <t>Hose &amp; Wasp Spray</t>
  </si>
  <si>
    <t>Refund Tennis Membership</t>
  </si>
  <si>
    <t>Bank Charges</t>
  </si>
  <si>
    <t>JH Parking Cinema</t>
  </si>
  <si>
    <t>JH Parking Anonymous</t>
  </si>
  <si>
    <t>Volunteer Parking Anonymo</t>
  </si>
  <si>
    <t>Impact wrench &amp; battery</t>
  </si>
  <si>
    <t>Tesco</t>
  </si>
  <si>
    <t>Anonymous Refreshments</t>
  </si>
  <si>
    <t>BID Levy recharge to DAC</t>
  </si>
  <si>
    <t>Discover Dorchester</t>
  </si>
  <si>
    <t>Sunflower Displays</t>
  </si>
  <si>
    <t>Sun cream for BG</t>
  </si>
  <si>
    <t>Various Plumbing</t>
  </si>
  <si>
    <t>Steam Roller Refurb</t>
  </si>
  <si>
    <t>DTC Annual Subscription</t>
  </si>
  <si>
    <t>Gifts for long service</t>
  </si>
  <si>
    <t>New Cricket Pavilion</t>
  </si>
  <si>
    <t>Refund Hengefest</t>
  </si>
  <si>
    <t>Sandringham Gate</t>
  </si>
  <si>
    <t>Performance in BG</t>
  </si>
  <si>
    <t>Cemetery Grass Cutting</t>
  </si>
  <si>
    <t>ECL Plastics</t>
  </si>
  <si>
    <t>Green Magic Co</t>
  </si>
  <si>
    <t>K Hopps</t>
  </si>
  <si>
    <t>C Davies</t>
  </si>
  <si>
    <t>External Audit</t>
  </si>
  <si>
    <t>Tennis Court Resurfacing</t>
  </si>
  <si>
    <t>Halfords</t>
  </si>
  <si>
    <t>Steam Roller Fencing</t>
  </si>
  <si>
    <t>Staff Contributions</t>
  </si>
  <si>
    <t>On Buy</t>
  </si>
  <si>
    <t>1 July 2022 to 31 October 2022</t>
  </si>
  <si>
    <t>What's on Poster</t>
  </si>
  <si>
    <t>MS365 Licences</t>
  </si>
  <si>
    <t>LED Lamps dressing room</t>
  </si>
  <si>
    <t>Mirrors for dressing room</t>
  </si>
  <si>
    <t>Tour of Britain Event</t>
  </si>
  <si>
    <t>Arnold-Baker Book</t>
  </si>
  <si>
    <t>Lexis Nexis</t>
  </si>
  <si>
    <t>Bins for new toilets</t>
  </si>
  <si>
    <t>Anonymous Catering</t>
  </si>
  <si>
    <t>Yum-Yum</t>
  </si>
  <si>
    <t>Ikea</t>
  </si>
  <si>
    <t>Abis</t>
  </si>
  <si>
    <t>Roman Fountain Water</t>
  </si>
  <si>
    <t>BG Toilets Water</t>
  </si>
  <si>
    <t>Alington Allotments Water</t>
  </si>
  <si>
    <t>Water Herringston Allot</t>
  </si>
  <si>
    <t>DVLA</t>
  </si>
  <si>
    <t>DN05 WWU Tax</t>
  </si>
  <si>
    <t>Vehicle Tax NU12 TWK</t>
  </si>
  <si>
    <t>Wessex Water</t>
  </si>
  <si>
    <t>Maumbury Water</t>
  </si>
  <si>
    <t>FB Advertising</t>
  </si>
  <si>
    <t>Toilet Roll Holders</t>
  </si>
  <si>
    <t>Leicester Black Cabs</t>
  </si>
  <si>
    <t>GW/NH Taxi</t>
  </si>
  <si>
    <t>Anonymous &amp; Cinema events</t>
  </si>
  <si>
    <t>Equipment repair</t>
  </si>
  <si>
    <t>Protective equipment</t>
  </si>
  <si>
    <t>Amanda Borland</t>
  </si>
  <si>
    <t>Anonymous</t>
  </si>
  <si>
    <t>Various work</t>
  </si>
  <si>
    <t>Asha Zee</t>
  </si>
  <si>
    <t>Ben Reidy</t>
  </si>
  <si>
    <t>Charlene Clease</t>
  </si>
  <si>
    <t>Conor Smith</t>
  </si>
  <si>
    <t>Door Controls Direct</t>
  </si>
  <si>
    <t>Union Indicator Bolt</t>
  </si>
  <si>
    <t>Grant Draw Down</t>
  </si>
  <si>
    <t>Annual Bid Levy</t>
  </si>
  <si>
    <t>Elizabeth Pawsey</t>
  </si>
  <si>
    <t>EVENT SECURITY SOUTHERN LTD</t>
  </si>
  <si>
    <t>Bank Holiday Events</t>
  </si>
  <si>
    <t>Filmbank Distributors Limited</t>
  </si>
  <si>
    <t>Outdoor Cinema Event</t>
  </si>
  <si>
    <t>Frazer Baddams</t>
  </si>
  <si>
    <t>G CROOK AND SONS</t>
  </si>
  <si>
    <t>Poundbury Cemetery</t>
  </si>
  <si>
    <t>Glitter Girl</t>
  </si>
  <si>
    <t>Houseworks Dorset LTD</t>
  </si>
  <si>
    <t>Kelly Joanne Squire</t>
  </si>
  <si>
    <t>KING OF THE CASTLES</t>
  </si>
  <si>
    <t>Mayor's Picnic</t>
  </si>
  <si>
    <t>Local Food Links Ltd</t>
  </si>
  <si>
    <t>Kids Club</t>
  </si>
  <si>
    <t>Locators Ltd</t>
  </si>
  <si>
    <t>Vehicle consumables</t>
  </si>
  <si>
    <t>Lucy Roberts</t>
  </si>
  <si>
    <t>Maelei Thomas</t>
  </si>
  <si>
    <t>Max Neilson-Howes</t>
  </si>
  <si>
    <t>Miss Lily Howes</t>
  </si>
  <si>
    <t>Mr Ben Tolley</t>
  </si>
  <si>
    <t>Mr I Bowerman</t>
  </si>
  <si>
    <t>MR M WILLS</t>
  </si>
  <si>
    <t>O T Event Technicians</t>
  </si>
  <si>
    <t>Outdoor Cinema</t>
  </si>
  <si>
    <t>Olivia Sebis</t>
  </si>
  <si>
    <t>PORTLAND STONE LIMITED</t>
  </si>
  <si>
    <t>Disposal of items</t>
  </si>
  <si>
    <t>Equipment</t>
  </si>
  <si>
    <t>Mobile Services</t>
  </si>
  <si>
    <t>Rebuild Cost Assessment Ltd</t>
  </si>
  <si>
    <t>Rebuild cost assessment</t>
  </si>
  <si>
    <t>Ruby Dew</t>
  </si>
  <si>
    <t>Cleaning items</t>
  </si>
  <si>
    <t>Stuart Townsend</t>
  </si>
  <si>
    <t>The Skalatans</t>
  </si>
  <si>
    <t>Victoria Limm</t>
  </si>
  <si>
    <t>Uber</t>
  </si>
  <si>
    <t>NH/GW Travel</t>
  </si>
  <si>
    <t>Flowers</t>
  </si>
  <si>
    <t>Black Ribbon</t>
  </si>
  <si>
    <t>Photo Frame</t>
  </si>
  <si>
    <t>Visit Dorset Advert</t>
  </si>
  <si>
    <t>Books of Condolence</t>
  </si>
  <si>
    <t>LED Lights for BG</t>
  </si>
  <si>
    <t>Fountain Electric</t>
  </si>
  <si>
    <t>Skatepark Electric</t>
  </si>
  <si>
    <t>BG Clock electric</t>
  </si>
  <si>
    <t>BG Toilets/Kiosk electric</t>
  </si>
  <si>
    <t>Sunflower removal</t>
  </si>
  <si>
    <t>Leaflets &amp; HOD22</t>
  </si>
  <si>
    <t>Remedial work</t>
  </si>
  <si>
    <t>BROXAP LIMITED</t>
  </si>
  <si>
    <t>Plastic Finger Curtains</t>
  </si>
  <si>
    <t>Casterbridge Rotary</t>
  </si>
  <si>
    <t>Anonymous Donation</t>
  </si>
  <si>
    <t>Parks &amp; Gardens</t>
  </si>
  <si>
    <t>Claire Nuttall</t>
  </si>
  <si>
    <t>Sunflowers</t>
  </si>
  <si>
    <t>Euro Cylinder &amp; Keys</t>
  </si>
  <si>
    <t>Heritage Open Day</t>
  </si>
  <si>
    <t>Dorchester Rugby Football Club</t>
  </si>
  <si>
    <t>Anonymous donation</t>
  </si>
  <si>
    <t>Emma Cartwright</t>
  </si>
  <si>
    <t>Service NU12 TWK</t>
  </si>
  <si>
    <t>Slew Hire</t>
  </si>
  <si>
    <t>GRASSBY &amp; SONS LTD</t>
  </si>
  <si>
    <t>Memorial maintenance</t>
  </si>
  <si>
    <t>PAYE</t>
  </si>
  <si>
    <t>J M Bird</t>
  </si>
  <si>
    <t>JOY WALLIS</t>
  </si>
  <si>
    <t>Maisie Sheridan</t>
  </si>
  <si>
    <t>Cleaning windows</t>
  </si>
  <si>
    <t>SECURITY &amp; ELECTRICAL SERVICES</t>
  </si>
  <si>
    <t>Simon Austin</t>
  </si>
  <si>
    <t>Stephanie Maciuk Photography</t>
  </si>
  <si>
    <t>SWIFT SIGNS WEYMOUTH LLP</t>
  </si>
  <si>
    <t>Wildflower Lectern</t>
  </si>
  <si>
    <t>Various Items</t>
  </si>
  <si>
    <t>WALLGATE LTD</t>
  </si>
  <si>
    <t>Liquid soap</t>
  </si>
  <si>
    <t>HARDY SIGNS</t>
  </si>
  <si>
    <t>Yandle &amp; Sons Ltd</t>
  </si>
  <si>
    <t>Timber</t>
  </si>
  <si>
    <t>GC Fee</t>
  </si>
  <si>
    <t>Heaters to replace gas</t>
  </si>
  <si>
    <t>BG Toilet Electric</t>
  </si>
  <si>
    <t>Washroom Hub</t>
  </si>
  <si>
    <t>Toilet Roll Dispensers</t>
  </si>
  <si>
    <t>Various electrical work</t>
  </si>
  <si>
    <t>QWIKFAST TRADE &amp; DIY</t>
  </si>
  <si>
    <t xml:space="preserve">Dorset Photo Booth </t>
  </si>
  <si>
    <t>CONCORDE FLOORING</t>
  </si>
  <si>
    <t>Dorchester Chamber</t>
  </si>
  <si>
    <t>Annual Membership</t>
  </si>
  <si>
    <t>ADVANTAGE DIGITAL PRINT</t>
  </si>
  <si>
    <t xml:space="preserve">Dorchester Plumbing Supplies </t>
  </si>
  <si>
    <t>QWIKFAST TRADE</t>
  </si>
  <si>
    <t xml:space="preserve">REDLYNCH LEISURE </t>
  </si>
  <si>
    <t>BG Roller Shutter repair</t>
  </si>
  <si>
    <t xml:space="preserve">TRAVIS PERKINS TRADING </t>
  </si>
  <si>
    <t>Goldcrest Jewellers Ltd</t>
  </si>
  <si>
    <t>Repair Mayors Badge</t>
  </si>
  <si>
    <t>Meeting Refreshments</t>
  </si>
  <si>
    <t>Photo Frame Cadets</t>
  </si>
  <si>
    <t>Whistl</t>
  </si>
  <si>
    <t>Newsletter Distribution</t>
  </si>
  <si>
    <t>Email Licenses</t>
  </si>
  <si>
    <t>365 Accounts</t>
  </si>
  <si>
    <t>Calculator</t>
  </si>
  <si>
    <t>PAM Ties</t>
  </si>
  <si>
    <t>Cable Ties Christmas Lights</t>
  </si>
  <si>
    <t>Hose Clips Christmas Lights</t>
  </si>
  <si>
    <t>Gate Batteries</t>
  </si>
  <si>
    <t>Hand Soap</t>
  </si>
  <si>
    <t>Signs</t>
  </si>
  <si>
    <t>ES Chamber Event</t>
  </si>
  <si>
    <t>Wyvern Savings</t>
  </si>
  <si>
    <t>Advert</t>
  </si>
  <si>
    <t>Stationery &amp; supplies</t>
  </si>
  <si>
    <t>THE CONSORTIUM</t>
  </si>
  <si>
    <t>Lift Servicing</t>
  </si>
  <si>
    <t>Repairs &amp; Servicing</t>
  </si>
  <si>
    <t>Mobile services</t>
  </si>
  <si>
    <t>Skip hire</t>
  </si>
  <si>
    <t>Lozenge signwriting</t>
  </si>
  <si>
    <t>Mr C Groves</t>
  </si>
  <si>
    <t>Bulbs</t>
  </si>
  <si>
    <t>LUBBE &amp; SONS (BULBS) LTD</t>
  </si>
  <si>
    <t>Dog Gloves</t>
  </si>
  <si>
    <t>Reimbursement</t>
  </si>
  <si>
    <t xml:space="preserve">Repairs </t>
  </si>
  <si>
    <t>Fire equipment</t>
  </si>
  <si>
    <t>Fire Express</t>
  </si>
  <si>
    <t>Website hosting</t>
  </si>
  <si>
    <t>EONIC ASSOCIATES LTD</t>
  </si>
  <si>
    <t>Dorset County Hospital Charity</t>
  </si>
  <si>
    <t>Dorchester Youth &amp; Community Centre</t>
  </si>
  <si>
    <t>Tree Inspections</t>
  </si>
  <si>
    <t>DEREK BRINSLEY</t>
  </si>
  <si>
    <t>DENCHER LIMITED</t>
  </si>
  <si>
    <t>Parks and Gardens</t>
  </si>
  <si>
    <t>Parking West Bay</t>
  </si>
  <si>
    <t>Telephone Lines</t>
  </si>
  <si>
    <t>Co-Op</t>
  </si>
  <si>
    <t>Batteries</t>
  </si>
  <si>
    <t>DD Facebook Advertising</t>
  </si>
  <si>
    <t>Union deductions</t>
  </si>
  <si>
    <t>Sand &amp; Concrete</t>
  </si>
  <si>
    <t>TRAVIS PERKINS TRADING CO LTD</t>
  </si>
  <si>
    <t>Tool Hire</t>
  </si>
  <si>
    <t>SYDENHAMS HIRE CENTRES</t>
  </si>
  <si>
    <t>Lift servicing</t>
  </si>
  <si>
    <t>Refund</t>
  </si>
  <si>
    <t>Ross Membury</t>
  </si>
  <si>
    <t>Covid test kits</t>
  </si>
  <si>
    <t>Medisave UK Ltd</t>
  </si>
  <si>
    <t>Stationery items</t>
  </si>
  <si>
    <t>LYRECO UK LIMITED</t>
  </si>
  <si>
    <t>Reflection</t>
  </si>
  <si>
    <t>Service &amp; MOT</t>
  </si>
  <si>
    <t>Cornhill project</t>
  </si>
  <si>
    <t>Feria Urbanism</t>
  </si>
  <si>
    <t>Emma Scott</t>
  </si>
  <si>
    <t>Cricket Pavilion</t>
  </si>
  <si>
    <t>Dorset Energy Solutions Ltd</t>
  </si>
  <si>
    <t>Pension</t>
  </si>
  <si>
    <t>Materials</t>
  </si>
  <si>
    <t>Partnership Agreement</t>
  </si>
  <si>
    <t>Internal Audit</t>
  </si>
  <si>
    <t>DARKIN MILLER LIMITED</t>
  </si>
  <si>
    <t>CRICKMAY STARK ARCHITECTS</t>
  </si>
  <si>
    <t>First Aid Cover</t>
  </si>
  <si>
    <t>Paper</t>
  </si>
  <si>
    <t>Gas 19NS</t>
  </si>
  <si>
    <t>Electric Great Field</t>
  </si>
  <si>
    <t>Key Cutting</t>
  </si>
  <si>
    <t>Shoetrees</t>
  </si>
  <si>
    <t>Repayment</t>
  </si>
  <si>
    <t>PWLB</t>
  </si>
  <si>
    <t>Herringston Allot Water</t>
  </si>
  <si>
    <t>Borough Gardens Cleaning</t>
  </si>
  <si>
    <t>QS Corn Exchange</t>
  </si>
  <si>
    <t>Cemetery Grass cutting</t>
  </si>
  <si>
    <t>Youth Council Refreshments</t>
  </si>
  <si>
    <t xml:space="preserve">QWIKFAST TRADE </t>
  </si>
  <si>
    <t xml:space="preserve">Dorchester Chamber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</si>
</sst>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14" fontId="0" fillId="0" borderId="0" xfId="0" applyNumberFormat="1"/>
    <xf numFmtId="2" fontId="0" fillId="0" borderId="0" xfId="0" applyNumberFormat="1"/>
    <xf numFmtId="0" fontId="16" fillId="0" borderId="0" xfId="0" applyFont="1"/>
    <xf numFmtId="2" fontId="0" fillId="0" borderId="10" xfId="0" applyNumberFormat="1" applyBorder="1"/>
    <xf numFmtId="2" fontId="0" fillId="0" borderId="0" xfId="0" applyNumberFormat="1" applyBorder="1"/>
    <xf numFmtId="4" fontId="0" fillId="0" borderId="10" xfId="0" applyNumberFormat="1" applyBorder="1"/>
    <xf numFmtId="4" fontId="0" fillId="0" borderId="0" xfId="0" applyNumberFormat="1"/>
    <xf numFmtId="4" fontId="0" fillId="0" borderId="11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3"/>
  <sheetViews>
    <sheetView tabSelected="1" topLeftCell="A133" workbookViewId="0">
      <selection activeCell="G246" sqref="G246"/>
    </sheetView>
  </sheetViews>
  <sheetFormatPr defaultRowHeight="15" x14ac:dyDescent="0.25"/>
  <cols>
    <col min="2" max="2" width="14.5703125" bestFit="1" customWidth="1"/>
    <col min="3" max="3" width="10.7109375" bestFit="1" customWidth="1"/>
    <col min="4" max="4" width="35" bestFit="1" customWidth="1"/>
    <col min="5" max="5" width="27.5703125" bestFit="1" customWidth="1"/>
    <col min="8" max="8" width="10.140625" bestFit="1" customWidth="1"/>
  </cols>
  <sheetData>
    <row r="1" spans="1:8" x14ac:dyDescent="0.25">
      <c r="A1" t="s">
        <v>33</v>
      </c>
      <c r="B1" s="1"/>
    </row>
    <row r="2" spans="1:8" x14ac:dyDescent="0.25">
      <c r="A2" t="s">
        <v>34</v>
      </c>
      <c r="B2" s="1"/>
    </row>
    <row r="3" spans="1:8" x14ac:dyDescent="0.25">
      <c r="A3" t="s">
        <v>372</v>
      </c>
    </row>
    <row r="5" spans="1:8" x14ac:dyDescent="0.25">
      <c r="A5" s="3" t="s">
        <v>167</v>
      </c>
    </row>
    <row r="6" spans="1:8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</row>
    <row r="7" spans="1:8" x14ac:dyDescent="0.25">
      <c r="A7">
        <v>10772</v>
      </c>
      <c r="B7" t="s">
        <v>8</v>
      </c>
      <c r="C7" s="1">
        <v>44743</v>
      </c>
      <c r="D7" t="s">
        <v>9</v>
      </c>
      <c r="E7" t="s">
        <v>10</v>
      </c>
      <c r="F7" s="7">
        <v>43.31</v>
      </c>
      <c r="G7" s="7">
        <v>8.67</v>
      </c>
      <c r="H7" s="7">
        <v>51.98</v>
      </c>
    </row>
    <row r="8" spans="1:8" x14ac:dyDescent="0.25">
      <c r="A8">
        <v>10674</v>
      </c>
      <c r="B8" t="s">
        <v>8</v>
      </c>
      <c r="C8" s="1">
        <v>44746</v>
      </c>
      <c r="D8" t="s">
        <v>11</v>
      </c>
      <c r="E8" t="s">
        <v>12</v>
      </c>
      <c r="F8" s="7">
        <v>0.84</v>
      </c>
      <c r="G8" s="7">
        <v>0.16</v>
      </c>
      <c r="H8" s="7">
        <v>1</v>
      </c>
    </row>
    <row r="9" spans="1:8" x14ac:dyDescent="0.25">
      <c r="A9">
        <v>10675</v>
      </c>
      <c r="B9" t="s">
        <v>8</v>
      </c>
      <c r="C9" s="1">
        <v>44746</v>
      </c>
      <c r="D9" t="s">
        <v>13</v>
      </c>
      <c r="E9" t="s">
        <v>14</v>
      </c>
      <c r="F9" s="7">
        <v>46.61</v>
      </c>
      <c r="G9" s="7">
        <v>9.32</v>
      </c>
      <c r="H9" s="7">
        <v>55.93</v>
      </c>
    </row>
    <row r="10" spans="1:8" x14ac:dyDescent="0.25">
      <c r="A10">
        <v>10729</v>
      </c>
      <c r="B10" t="s">
        <v>8</v>
      </c>
      <c r="C10" s="1">
        <v>44750</v>
      </c>
      <c r="D10" t="s">
        <v>32</v>
      </c>
      <c r="E10" t="s">
        <v>15</v>
      </c>
      <c r="F10" s="7">
        <v>32.07</v>
      </c>
      <c r="G10" s="7">
        <v>6.41</v>
      </c>
      <c r="H10" s="7">
        <v>38.479999999999997</v>
      </c>
    </row>
    <row r="11" spans="1:8" x14ac:dyDescent="0.25">
      <c r="A11">
        <v>10676</v>
      </c>
      <c r="B11" t="s">
        <v>8</v>
      </c>
      <c r="C11" s="1">
        <v>44751</v>
      </c>
      <c r="D11" t="s">
        <v>13</v>
      </c>
      <c r="E11" t="s">
        <v>14</v>
      </c>
      <c r="F11" s="7">
        <v>7.5</v>
      </c>
      <c r="G11" s="7">
        <v>1.5</v>
      </c>
      <c r="H11" s="7">
        <v>9</v>
      </c>
    </row>
    <row r="12" spans="1:8" x14ac:dyDescent="0.25">
      <c r="A12">
        <v>10730</v>
      </c>
      <c r="B12" t="s">
        <v>8</v>
      </c>
      <c r="C12" s="1">
        <v>44755</v>
      </c>
      <c r="D12" t="s">
        <v>16</v>
      </c>
      <c r="E12" t="s">
        <v>17</v>
      </c>
      <c r="F12" s="7">
        <v>21.66</v>
      </c>
      <c r="G12" s="7">
        <v>4.33</v>
      </c>
      <c r="H12" s="7">
        <v>25.99</v>
      </c>
    </row>
    <row r="13" spans="1:8" x14ac:dyDescent="0.25">
      <c r="A13">
        <v>10744</v>
      </c>
      <c r="B13" t="s">
        <v>8</v>
      </c>
      <c r="C13" s="1">
        <v>44756</v>
      </c>
      <c r="D13" t="s">
        <v>18</v>
      </c>
      <c r="E13" t="s">
        <v>19</v>
      </c>
      <c r="F13" s="7">
        <v>112</v>
      </c>
      <c r="G13" s="7">
        <v>22.4</v>
      </c>
      <c r="H13" s="7">
        <v>134.4</v>
      </c>
    </row>
    <row r="14" spans="1:8" x14ac:dyDescent="0.25">
      <c r="A14">
        <v>10731</v>
      </c>
      <c r="B14" t="s">
        <v>8</v>
      </c>
      <c r="C14" s="1">
        <v>44761</v>
      </c>
      <c r="D14" t="s">
        <v>20</v>
      </c>
      <c r="E14" t="s">
        <v>21</v>
      </c>
      <c r="F14" s="7">
        <v>5.33</v>
      </c>
      <c r="G14" s="7">
        <v>1.07</v>
      </c>
      <c r="H14" s="7">
        <v>6.4</v>
      </c>
    </row>
    <row r="15" spans="1:8" x14ac:dyDescent="0.25">
      <c r="A15">
        <v>10745</v>
      </c>
      <c r="B15" t="s">
        <v>8</v>
      </c>
      <c r="C15" s="1">
        <v>44761</v>
      </c>
      <c r="D15" t="s">
        <v>22</v>
      </c>
      <c r="E15" t="s">
        <v>23</v>
      </c>
      <c r="F15" s="7">
        <v>257.83</v>
      </c>
      <c r="G15" s="7">
        <v>5.37</v>
      </c>
      <c r="H15" s="7">
        <v>263.2</v>
      </c>
    </row>
    <row r="16" spans="1:8" x14ac:dyDescent="0.25">
      <c r="A16">
        <v>10746</v>
      </c>
      <c r="B16" t="s">
        <v>8</v>
      </c>
      <c r="C16" s="1">
        <v>44761</v>
      </c>
      <c r="E16" t="s">
        <v>24</v>
      </c>
      <c r="F16" s="7">
        <v>143</v>
      </c>
      <c r="G16" s="7">
        <v>28.6</v>
      </c>
      <c r="H16" s="7">
        <v>171.6</v>
      </c>
    </row>
    <row r="17" spans="1:8" x14ac:dyDescent="0.25">
      <c r="A17">
        <v>10708</v>
      </c>
      <c r="B17" t="s">
        <v>8</v>
      </c>
      <c r="C17" s="1">
        <v>44762</v>
      </c>
      <c r="D17" t="s">
        <v>25</v>
      </c>
      <c r="E17" t="s">
        <v>26</v>
      </c>
      <c r="F17" s="7">
        <v>50</v>
      </c>
      <c r="G17" s="7">
        <v>0</v>
      </c>
      <c r="H17" s="7">
        <v>50</v>
      </c>
    </row>
    <row r="18" spans="1:8" x14ac:dyDescent="0.25">
      <c r="A18">
        <v>10709</v>
      </c>
      <c r="B18" t="s">
        <v>8</v>
      </c>
      <c r="C18" s="1">
        <v>44762</v>
      </c>
      <c r="D18" t="s">
        <v>27</v>
      </c>
      <c r="E18" t="s">
        <v>28</v>
      </c>
      <c r="F18" s="7">
        <v>30.75</v>
      </c>
      <c r="G18" s="7">
        <v>0</v>
      </c>
      <c r="H18" s="7">
        <v>30.75</v>
      </c>
    </row>
    <row r="19" spans="1:8" x14ac:dyDescent="0.25">
      <c r="A19">
        <v>10770</v>
      </c>
      <c r="B19" t="s">
        <v>8</v>
      </c>
      <c r="C19" s="1">
        <v>44767</v>
      </c>
      <c r="D19" t="s">
        <v>29</v>
      </c>
      <c r="E19" t="s">
        <v>30</v>
      </c>
      <c r="F19" s="7">
        <v>45</v>
      </c>
      <c r="G19" s="7">
        <v>9</v>
      </c>
      <c r="H19" s="7">
        <v>54</v>
      </c>
    </row>
    <row r="20" spans="1:8" x14ac:dyDescent="0.25">
      <c r="A20">
        <v>10771</v>
      </c>
      <c r="B20" t="s">
        <v>8</v>
      </c>
      <c r="C20" s="1">
        <v>44767</v>
      </c>
      <c r="D20" t="s">
        <v>29</v>
      </c>
      <c r="E20" t="s">
        <v>31</v>
      </c>
      <c r="F20" s="7">
        <v>65.8</v>
      </c>
      <c r="G20" s="7">
        <v>13.16</v>
      </c>
      <c r="H20" s="7">
        <v>78.959999999999994</v>
      </c>
    </row>
    <row r="21" spans="1:8" x14ac:dyDescent="0.25">
      <c r="F21" s="6">
        <f>SUM(F7:F20)</f>
        <v>861.69999999999993</v>
      </c>
      <c r="G21" s="6">
        <f t="shared" ref="G21:H21" si="0">SUM(G7:G20)</f>
        <v>109.99</v>
      </c>
      <c r="H21" s="6">
        <f t="shared" si="0"/>
        <v>971.68999999999994</v>
      </c>
    </row>
    <row r="22" spans="1:8" x14ac:dyDescent="0.25">
      <c r="F22" s="2"/>
      <c r="G22" s="2"/>
      <c r="H22" s="2"/>
    </row>
    <row r="23" spans="1:8" x14ac:dyDescent="0.25">
      <c r="A23" s="3" t="s">
        <v>0</v>
      </c>
      <c r="B23" s="3" t="s">
        <v>1</v>
      </c>
      <c r="C23" s="3" t="s">
        <v>2</v>
      </c>
      <c r="D23" s="3" t="s">
        <v>3</v>
      </c>
      <c r="E23" s="3" t="s">
        <v>4</v>
      </c>
      <c r="F23" s="3" t="s">
        <v>5</v>
      </c>
      <c r="G23" s="3" t="s">
        <v>6</v>
      </c>
      <c r="H23" s="3" t="s">
        <v>7</v>
      </c>
    </row>
    <row r="24" spans="1:8" x14ac:dyDescent="0.25">
      <c r="A24">
        <v>10999</v>
      </c>
      <c r="B24" t="s">
        <v>8</v>
      </c>
      <c r="C24" s="1">
        <v>44774</v>
      </c>
      <c r="D24" t="s">
        <v>194</v>
      </c>
      <c r="E24" t="s">
        <v>195</v>
      </c>
      <c r="F24" s="2">
        <v>5.42</v>
      </c>
      <c r="G24" s="2">
        <v>1.08</v>
      </c>
      <c r="H24" s="2">
        <v>6.5</v>
      </c>
    </row>
    <row r="25" spans="1:8" x14ac:dyDescent="0.25">
      <c r="A25">
        <v>11000</v>
      </c>
      <c r="B25" t="s">
        <v>8</v>
      </c>
      <c r="C25" s="1">
        <v>44776</v>
      </c>
      <c r="D25" t="s">
        <v>27</v>
      </c>
      <c r="E25" t="s">
        <v>196</v>
      </c>
      <c r="F25" s="2">
        <v>37.75</v>
      </c>
      <c r="G25" s="2">
        <v>0</v>
      </c>
      <c r="H25" s="2">
        <v>37.75</v>
      </c>
    </row>
    <row r="26" spans="1:8" x14ac:dyDescent="0.25">
      <c r="A26">
        <v>11001</v>
      </c>
      <c r="B26" t="s">
        <v>8</v>
      </c>
      <c r="C26" s="1">
        <v>44776</v>
      </c>
      <c r="D26" t="s">
        <v>194</v>
      </c>
      <c r="E26" t="s">
        <v>197</v>
      </c>
      <c r="F26" s="2">
        <v>2.71</v>
      </c>
      <c r="G26" s="2">
        <v>0.54</v>
      </c>
      <c r="H26" s="2">
        <v>3.25</v>
      </c>
    </row>
    <row r="27" spans="1:8" x14ac:dyDescent="0.25">
      <c r="A27">
        <v>11002</v>
      </c>
      <c r="B27" t="s">
        <v>8</v>
      </c>
      <c r="C27" s="1">
        <v>44776</v>
      </c>
      <c r="D27" t="s">
        <v>194</v>
      </c>
      <c r="E27" t="s">
        <v>198</v>
      </c>
      <c r="F27" s="2">
        <v>1.88</v>
      </c>
      <c r="G27" s="2">
        <v>0.37</v>
      </c>
      <c r="H27" s="2">
        <v>2.25</v>
      </c>
    </row>
    <row r="28" spans="1:8" x14ac:dyDescent="0.25">
      <c r="A28">
        <v>11003</v>
      </c>
      <c r="B28" t="s">
        <v>8</v>
      </c>
      <c r="C28" s="1">
        <v>44776</v>
      </c>
      <c r="D28" t="s">
        <v>194</v>
      </c>
      <c r="E28" t="s">
        <v>199</v>
      </c>
      <c r="F28" s="2">
        <v>8.33</v>
      </c>
      <c r="G28" s="2">
        <v>1.67</v>
      </c>
      <c r="H28" s="2">
        <v>10</v>
      </c>
    </row>
    <row r="29" spans="1:8" x14ac:dyDescent="0.25">
      <c r="A29">
        <v>11094</v>
      </c>
      <c r="B29" t="s">
        <v>8</v>
      </c>
      <c r="C29" s="1">
        <v>44778</v>
      </c>
      <c r="D29" t="s">
        <v>200</v>
      </c>
      <c r="E29" t="s">
        <v>201</v>
      </c>
      <c r="F29" s="2">
        <v>63.8</v>
      </c>
      <c r="G29" s="2">
        <v>0</v>
      </c>
      <c r="H29" s="2">
        <v>63.8</v>
      </c>
    </row>
    <row r="30" spans="1:8" x14ac:dyDescent="0.25">
      <c r="A30">
        <v>11004</v>
      </c>
      <c r="B30" t="s">
        <v>8</v>
      </c>
      <c r="C30" s="1">
        <v>44781</v>
      </c>
      <c r="D30" t="s">
        <v>202</v>
      </c>
      <c r="E30" t="s">
        <v>203</v>
      </c>
      <c r="F30" s="2">
        <v>15.79</v>
      </c>
      <c r="G30" s="2">
        <v>3.16</v>
      </c>
      <c r="H30" s="2">
        <v>18.95</v>
      </c>
    </row>
    <row r="31" spans="1:8" x14ac:dyDescent="0.25">
      <c r="A31">
        <v>11005</v>
      </c>
      <c r="B31" t="s">
        <v>8</v>
      </c>
      <c r="C31" s="1">
        <v>44782</v>
      </c>
      <c r="D31" t="s">
        <v>204</v>
      </c>
      <c r="E31" t="s">
        <v>205</v>
      </c>
      <c r="F31" s="2">
        <v>200</v>
      </c>
      <c r="G31" s="2">
        <v>0</v>
      </c>
      <c r="H31" s="2">
        <v>200</v>
      </c>
    </row>
    <row r="32" spans="1:8" x14ac:dyDescent="0.25">
      <c r="A32">
        <v>11096</v>
      </c>
      <c r="B32" t="s">
        <v>8</v>
      </c>
      <c r="C32" s="1">
        <v>44790</v>
      </c>
      <c r="D32" t="s">
        <v>16</v>
      </c>
      <c r="E32" t="s">
        <v>206</v>
      </c>
      <c r="F32" s="2">
        <v>28.27</v>
      </c>
      <c r="G32" s="2">
        <v>5.65</v>
      </c>
      <c r="H32" s="2">
        <v>33.92</v>
      </c>
    </row>
    <row r="33" spans="1:8" x14ac:dyDescent="0.25">
      <c r="A33">
        <v>11095</v>
      </c>
      <c r="B33" t="s">
        <v>8</v>
      </c>
      <c r="C33" s="1">
        <v>44791</v>
      </c>
      <c r="D33" t="s">
        <v>207</v>
      </c>
      <c r="E33" t="s">
        <v>208</v>
      </c>
      <c r="F33" s="2">
        <v>18.3</v>
      </c>
      <c r="G33" s="2">
        <v>3.66</v>
      </c>
      <c r="H33" s="2">
        <v>21.96</v>
      </c>
    </row>
    <row r="34" spans="1:8" x14ac:dyDescent="0.25">
      <c r="A34">
        <v>11097</v>
      </c>
      <c r="B34" t="s">
        <v>8</v>
      </c>
      <c r="C34" s="1">
        <v>44795</v>
      </c>
      <c r="D34" t="s">
        <v>209</v>
      </c>
      <c r="E34" t="s">
        <v>210</v>
      </c>
      <c r="F34" s="2">
        <v>176</v>
      </c>
      <c r="G34" s="2">
        <v>35.200000000000003</v>
      </c>
      <c r="H34" s="2">
        <v>211.2</v>
      </c>
    </row>
    <row r="35" spans="1:8" x14ac:dyDescent="0.25">
      <c r="A35">
        <v>11136</v>
      </c>
      <c r="B35" t="s">
        <v>8</v>
      </c>
      <c r="C35" s="1">
        <v>44797</v>
      </c>
      <c r="D35" t="s">
        <v>211</v>
      </c>
      <c r="E35" t="s">
        <v>118</v>
      </c>
      <c r="F35" s="2">
        <v>36</v>
      </c>
      <c r="G35" s="2">
        <v>0</v>
      </c>
      <c r="H35" s="2">
        <v>36</v>
      </c>
    </row>
    <row r="36" spans="1:8" x14ac:dyDescent="0.25">
      <c r="A36">
        <v>11138</v>
      </c>
      <c r="B36" t="s">
        <v>8</v>
      </c>
      <c r="C36" s="1">
        <v>44798</v>
      </c>
      <c r="D36" t="s">
        <v>29</v>
      </c>
      <c r="E36" t="s">
        <v>212</v>
      </c>
      <c r="F36" s="2">
        <v>65.8</v>
      </c>
      <c r="G36" s="2">
        <v>13.16</v>
      </c>
      <c r="H36" s="2">
        <v>78.959999999999994</v>
      </c>
    </row>
    <row r="37" spans="1:8" x14ac:dyDescent="0.25">
      <c r="A37">
        <v>11139</v>
      </c>
      <c r="B37" t="s">
        <v>8</v>
      </c>
      <c r="C37" s="1">
        <v>44798</v>
      </c>
      <c r="D37" t="s">
        <v>29</v>
      </c>
      <c r="E37" t="s">
        <v>213</v>
      </c>
      <c r="F37" s="2">
        <v>45</v>
      </c>
      <c r="G37" s="2">
        <v>9</v>
      </c>
      <c r="H37" s="2">
        <v>54</v>
      </c>
    </row>
    <row r="38" spans="1:8" x14ac:dyDescent="0.25">
      <c r="F38" s="4">
        <f>SUM(F24:F37)</f>
        <v>705.05</v>
      </c>
      <c r="G38" s="4">
        <f t="shared" ref="G38:H38" si="1">SUM(G24:G37)</f>
        <v>73.490000000000009</v>
      </c>
      <c r="H38" s="4">
        <f t="shared" si="1"/>
        <v>778.54</v>
      </c>
    </row>
    <row r="39" spans="1:8" x14ac:dyDescent="0.25">
      <c r="F39" s="5"/>
      <c r="G39" s="5"/>
      <c r="H39" s="5"/>
    </row>
    <row r="40" spans="1:8" x14ac:dyDescent="0.25">
      <c r="A40" s="3" t="s">
        <v>0</v>
      </c>
      <c r="B40" s="3" t="s">
        <v>1</v>
      </c>
      <c r="C40" s="3" t="s">
        <v>2</v>
      </c>
      <c r="D40" s="3" t="s">
        <v>3</v>
      </c>
      <c r="E40" s="3" t="s">
        <v>4</v>
      </c>
      <c r="F40" s="3" t="s">
        <v>5</v>
      </c>
      <c r="G40" s="3" t="s">
        <v>6</v>
      </c>
      <c r="H40" s="3" t="s">
        <v>7</v>
      </c>
    </row>
    <row r="41" spans="1:8" x14ac:dyDescent="0.25">
      <c r="A41">
        <v>11318</v>
      </c>
      <c r="B41" t="s">
        <v>8</v>
      </c>
      <c r="C41" s="1">
        <v>44805</v>
      </c>
      <c r="D41" t="s">
        <v>382</v>
      </c>
      <c r="E41" t="s">
        <v>381</v>
      </c>
      <c r="F41" s="2">
        <v>61</v>
      </c>
      <c r="G41" s="2">
        <v>0</v>
      </c>
      <c r="H41" s="2">
        <v>61</v>
      </c>
    </row>
    <row r="42" spans="1:8" x14ac:dyDescent="0.25">
      <c r="A42">
        <v>11411</v>
      </c>
      <c r="B42" t="s">
        <v>8</v>
      </c>
      <c r="C42" s="1">
        <v>44805</v>
      </c>
      <c r="D42" t="s">
        <v>384</v>
      </c>
      <c r="E42" t="s">
        <v>380</v>
      </c>
      <c r="F42" s="2">
        <v>56.78</v>
      </c>
      <c r="G42" s="2">
        <v>11.36</v>
      </c>
      <c r="H42" s="2">
        <v>68.14</v>
      </c>
    </row>
    <row r="43" spans="1:8" x14ac:dyDescent="0.25">
      <c r="A43">
        <v>11319</v>
      </c>
      <c r="B43" t="s">
        <v>8</v>
      </c>
      <c r="C43" s="1">
        <v>44812</v>
      </c>
      <c r="D43" t="s">
        <v>379</v>
      </c>
      <c r="E43" t="s">
        <v>378</v>
      </c>
      <c r="F43" s="2">
        <v>131.99</v>
      </c>
      <c r="G43" s="2">
        <v>0</v>
      </c>
      <c r="H43" s="2">
        <v>131.99</v>
      </c>
    </row>
    <row r="44" spans="1:8" x14ac:dyDescent="0.25">
      <c r="A44">
        <v>11320</v>
      </c>
      <c r="B44" t="s">
        <v>8</v>
      </c>
      <c r="C44" s="1">
        <v>44812</v>
      </c>
      <c r="D44" t="s">
        <v>123</v>
      </c>
      <c r="E44" t="s">
        <v>377</v>
      </c>
      <c r="F44" s="2">
        <v>160</v>
      </c>
      <c r="G44" s="2">
        <v>0</v>
      </c>
      <c r="H44" s="2">
        <v>160</v>
      </c>
    </row>
    <row r="45" spans="1:8" x14ac:dyDescent="0.25">
      <c r="A45">
        <v>11322</v>
      </c>
      <c r="B45" t="s">
        <v>8</v>
      </c>
      <c r="C45" s="1">
        <v>44815</v>
      </c>
      <c r="D45" t="s">
        <v>16</v>
      </c>
      <c r="E45" t="s">
        <v>376</v>
      </c>
      <c r="F45" s="2">
        <v>99.72</v>
      </c>
      <c r="G45" s="2">
        <v>19.95</v>
      </c>
      <c r="H45" s="2">
        <v>119.67</v>
      </c>
    </row>
    <row r="46" spans="1:8" x14ac:dyDescent="0.25">
      <c r="A46">
        <v>11321</v>
      </c>
      <c r="B46" t="s">
        <v>8</v>
      </c>
      <c r="C46" s="1">
        <v>44820</v>
      </c>
      <c r="D46" t="s">
        <v>383</v>
      </c>
      <c r="E46" t="s">
        <v>375</v>
      </c>
      <c r="F46" s="2">
        <v>103.33</v>
      </c>
      <c r="G46" s="2">
        <v>20.67</v>
      </c>
      <c r="H46" s="2">
        <v>124</v>
      </c>
    </row>
    <row r="47" spans="1:8" x14ac:dyDescent="0.25">
      <c r="A47">
        <v>11412</v>
      </c>
      <c r="B47" t="s">
        <v>8</v>
      </c>
      <c r="C47" s="1">
        <v>44829</v>
      </c>
      <c r="D47" t="s">
        <v>29</v>
      </c>
      <c r="E47" t="s">
        <v>374</v>
      </c>
      <c r="F47" s="2">
        <v>55.49</v>
      </c>
      <c r="G47" s="2">
        <v>11.1</v>
      </c>
      <c r="H47" s="2">
        <v>66.59</v>
      </c>
    </row>
    <row r="48" spans="1:8" x14ac:dyDescent="0.25">
      <c r="A48">
        <v>11413</v>
      </c>
      <c r="B48" t="s">
        <v>8</v>
      </c>
      <c r="C48" s="1">
        <v>44829</v>
      </c>
      <c r="D48" t="s">
        <v>29</v>
      </c>
      <c r="E48" t="s">
        <v>213</v>
      </c>
      <c r="F48" s="2">
        <v>41.23</v>
      </c>
      <c r="G48" s="2">
        <v>8.25</v>
      </c>
      <c r="H48" s="2">
        <v>49.48</v>
      </c>
    </row>
    <row r="49" spans="1:8" x14ac:dyDescent="0.25">
      <c r="A49">
        <v>11450</v>
      </c>
      <c r="B49" t="s">
        <v>8</v>
      </c>
      <c r="C49" s="1">
        <v>44833</v>
      </c>
      <c r="D49" t="s">
        <v>194</v>
      </c>
      <c r="E49" t="s">
        <v>373</v>
      </c>
      <c r="F49" s="2">
        <v>8.33</v>
      </c>
      <c r="G49" s="2">
        <v>1.67</v>
      </c>
      <c r="H49" s="2">
        <v>10</v>
      </c>
    </row>
    <row r="50" spans="1:8" x14ac:dyDescent="0.25">
      <c r="F50" s="4">
        <f>SUM(F41:F49)</f>
        <v>717.87000000000012</v>
      </c>
      <c r="G50" s="4">
        <f t="shared" ref="G50:H50" si="2">SUM(G41:G49)</f>
        <v>73.000000000000014</v>
      </c>
      <c r="H50" s="4">
        <f t="shared" si="2"/>
        <v>790.87</v>
      </c>
    </row>
    <row r="51" spans="1:8" x14ac:dyDescent="0.25">
      <c r="F51" s="5"/>
      <c r="G51" s="5"/>
      <c r="H51" s="5"/>
    </row>
    <row r="52" spans="1:8" x14ac:dyDescent="0.25">
      <c r="A52" s="3" t="s">
        <v>0</v>
      </c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G52" s="3" t="s">
        <v>6</v>
      </c>
      <c r="H52" s="3" t="s">
        <v>7</v>
      </c>
    </row>
    <row r="53" spans="1:8" x14ac:dyDescent="0.25">
      <c r="A53">
        <v>11473</v>
      </c>
      <c r="B53" t="s">
        <v>8</v>
      </c>
      <c r="C53" s="1">
        <v>44838</v>
      </c>
      <c r="D53" t="s">
        <v>514</v>
      </c>
      <c r="E53" t="s">
        <v>515</v>
      </c>
      <c r="F53" s="2">
        <v>41.67</v>
      </c>
      <c r="G53" s="2">
        <v>8.33</v>
      </c>
      <c r="H53" s="2">
        <v>50</v>
      </c>
    </row>
    <row r="54" spans="1:8" x14ac:dyDescent="0.25">
      <c r="A54">
        <v>11474</v>
      </c>
      <c r="B54" t="s">
        <v>8</v>
      </c>
      <c r="C54" s="1">
        <v>44838</v>
      </c>
      <c r="D54" t="s">
        <v>204</v>
      </c>
      <c r="E54" t="s">
        <v>516</v>
      </c>
      <c r="F54" s="2">
        <v>10.27</v>
      </c>
      <c r="G54" s="2">
        <v>0.23</v>
      </c>
      <c r="H54" s="2">
        <v>10.5</v>
      </c>
    </row>
    <row r="55" spans="1:8" x14ac:dyDescent="0.25">
      <c r="A55">
        <v>11559</v>
      </c>
      <c r="B55" t="s">
        <v>8</v>
      </c>
      <c r="C55" s="1">
        <v>44844</v>
      </c>
      <c r="D55" t="s">
        <v>13</v>
      </c>
      <c r="E55" t="s">
        <v>517</v>
      </c>
      <c r="F55" s="2">
        <v>27.49</v>
      </c>
      <c r="G55" s="2">
        <v>5.5</v>
      </c>
      <c r="H55" s="2">
        <v>32.99</v>
      </c>
    </row>
    <row r="56" spans="1:8" x14ac:dyDescent="0.25">
      <c r="A56">
        <v>11621</v>
      </c>
      <c r="B56" t="s">
        <v>8</v>
      </c>
      <c r="C56" s="1">
        <v>44854</v>
      </c>
      <c r="D56" t="s">
        <v>518</v>
      </c>
      <c r="E56" t="s">
        <v>519</v>
      </c>
      <c r="F56" s="2">
        <v>804.5</v>
      </c>
      <c r="G56" s="2">
        <v>160.9</v>
      </c>
      <c r="H56" s="2">
        <v>965.4</v>
      </c>
    </row>
    <row r="57" spans="1:8" x14ac:dyDescent="0.25">
      <c r="A57">
        <v>11647</v>
      </c>
      <c r="B57" t="s">
        <v>8</v>
      </c>
      <c r="C57" s="1">
        <v>44859</v>
      </c>
      <c r="D57" t="s">
        <v>29</v>
      </c>
      <c r="E57" t="s">
        <v>520</v>
      </c>
      <c r="F57" s="2">
        <v>42</v>
      </c>
      <c r="G57" s="2">
        <v>8.4</v>
      </c>
      <c r="H57" s="2">
        <v>50.4</v>
      </c>
    </row>
    <row r="58" spans="1:8" x14ac:dyDescent="0.25">
      <c r="A58">
        <v>11648</v>
      </c>
      <c r="B58" t="s">
        <v>8</v>
      </c>
      <c r="C58" s="1">
        <v>44859</v>
      </c>
      <c r="D58" t="s">
        <v>29</v>
      </c>
      <c r="E58" t="s">
        <v>521</v>
      </c>
      <c r="F58" s="2">
        <v>56.4</v>
      </c>
      <c r="G58" s="2">
        <v>11.28</v>
      </c>
      <c r="H58" s="2">
        <v>67.680000000000007</v>
      </c>
    </row>
    <row r="59" spans="1:8" x14ac:dyDescent="0.25">
      <c r="A59">
        <v>11655</v>
      </c>
      <c r="B59" t="s">
        <v>8</v>
      </c>
      <c r="C59" s="1">
        <v>44859</v>
      </c>
      <c r="D59" t="s">
        <v>523</v>
      </c>
      <c r="E59" t="s">
        <v>524</v>
      </c>
      <c r="F59" s="2">
        <v>46.85</v>
      </c>
      <c r="G59" s="2">
        <v>9.3699999999999992</v>
      </c>
      <c r="H59" s="2">
        <v>56.22</v>
      </c>
    </row>
    <row r="60" spans="1:8" x14ac:dyDescent="0.25">
      <c r="A60">
        <v>11656</v>
      </c>
      <c r="B60" t="s">
        <v>8</v>
      </c>
      <c r="C60" s="1">
        <v>44859</v>
      </c>
      <c r="D60" t="s">
        <v>16</v>
      </c>
      <c r="E60" t="s">
        <v>524</v>
      </c>
      <c r="F60" s="2">
        <v>34.590000000000003</v>
      </c>
      <c r="G60" s="2">
        <v>6.92</v>
      </c>
      <c r="H60" s="2">
        <v>41.51</v>
      </c>
    </row>
    <row r="61" spans="1:8" x14ac:dyDescent="0.25">
      <c r="A61">
        <v>11657</v>
      </c>
      <c r="B61" t="s">
        <v>8</v>
      </c>
      <c r="C61" s="1">
        <v>44859</v>
      </c>
      <c r="D61" t="s">
        <v>16</v>
      </c>
      <c r="E61" t="s">
        <v>524</v>
      </c>
      <c r="F61" s="2">
        <v>108.3</v>
      </c>
      <c r="G61" s="2">
        <v>21.6</v>
      </c>
      <c r="H61" s="2">
        <v>129.9</v>
      </c>
    </row>
    <row r="62" spans="1:8" x14ac:dyDescent="0.25">
      <c r="A62">
        <v>11658</v>
      </c>
      <c r="B62" t="s">
        <v>8</v>
      </c>
      <c r="C62" s="1">
        <v>44859</v>
      </c>
      <c r="D62" t="s">
        <v>9</v>
      </c>
      <c r="E62" t="s">
        <v>525</v>
      </c>
      <c r="F62" s="2">
        <v>62.46</v>
      </c>
      <c r="G62" s="2">
        <v>12.49</v>
      </c>
      <c r="H62" s="2">
        <v>74.95</v>
      </c>
    </row>
    <row r="63" spans="1:8" x14ac:dyDescent="0.25">
      <c r="A63">
        <v>11667</v>
      </c>
      <c r="B63" t="s">
        <v>8</v>
      </c>
      <c r="C63" s="1">
        <v>44861</v>
      </c>
      <c r="D63" t="s">
        <v>16</v>
      </c>
      <c r="E63" t="s">
        <v>522</v>
      </c>
      <c r="F63" s="2">
        <v>25.97</v>
      </c>
      <c r="G63" s="2">
        <v>5.2</v>
      </c>
      <c r="H63" s="2">
        <v>31.17</v>
      </c>
    </row>
    <row r="64" spans="1:8" x14ac:dyDescent="0.25">
      <c r="F64" s="4">
        <f>SUM(F53:F63)</f>
        <v>1260.4999999999998</v>
      </c>
      <c r="G64" s="4">
        <f t="shared" ref="G64:H64" si="3">SUM(G53:G63)</f>
        <v>250.22</v>
      </c>
      <c r="H64" s="4">
        <f t="shared" si="3"/>
        <v>1510.7200000000003</v>
      </c>
    </row>
    <row r="65" spans="1:8" x14ac:dyDescent="0.25">
      <c r="F65" s="5"/>
      <c r="G65" s="5"/>
      <c r="H65" s="5"/>
    </row>
    <row r="66" spans="1:8" x14ac:dyDescent="0.25">
      <c r="A66" s="3" t="s">
        <v>168</v>
      </c>
    </row>
    <row r="67" spans="1:8" x14ac:dyDescent="0.25">
      <c r="A67" s="3" t="s">
        <v>0</v>
      </c>
      <c r="B67" s="3" t="s">
        <v>1</v>
      </c>
      <c r="C67" s="3" t="s">
        <v>2</v>
      </c>
      <c r="D67" s="3" t="s">
        <v>3</v>
      </c>
      <c r="E67" s="3" t="s">
        <v>4</v>
      </c>
      <c r="F67" s="3" t="s">
        <v>5</v>
      </c>
      <c r="G67" s="3" t="s">
        <v>6</v>
      </c>
      <c r="H67" s="3" t="s">
        <v>7</v>
      </c>
    </row>
    <row r="68" spans="1:8" x14ac:dyDescent="0.25">
      <c r="A68">
        <v>10604</v>
      </c>
      <c r="B68" t="s">
        <v>8</v>
      </c>
      <c r="C68" s="1">
        <v>44743</v>
      </c>
      <c r="D68" t="s">
        <v>82</v>
      </c>
      <c r="E68" t="s">
        <v>166</v>
      </c>
      <c r="F68" s="7">
        <v>37.78</v>
      </c>
      <c r="G68" s="7">
        <v>1.88</v>
      </c>
      <c r="H68" s="7">
        <v>39.659999999999997</v>
      </c>
    </row>
    <row r="69" spans="1:8" x14ac:dyDescent="0.25">
      <c r="A69">
        <v>10646</v>
      </c>
      <c r="B69" t="s">
        <v>8</v>
      </c>
      <c r="C69" s="1">
        <v>44743</v>
      </c>
      <c r="D69" t="s">
        <v>159</v>
      </c>
      <c r="E69" t="s">
        <v>165</v>
      </c>
      <c r="F69" s="7">
        <v>33.07</v>
      </c>
      <c r="G69" s="7">
        <v>0</v>
      </c>
      <c r="H69" s="7">
        <v>33.07</v>
      </c>
    </row>
    <row r="70" spans="1:8" x14ac:dyDescent="0.25">
      <c r="A70">
        <v>10647</v>
      </c>
      <c r="B70" t="s">
        <v>8</v>
      </c>
      <c r="C70" s="1">
        <v>44743</v>
      </c>
      <c r="D70" t="s">
        <v>159</v>
      </c>
      <c r="E70" t="s">
        <v>164</v>
      </c>
      <c r="F70" s="7">
        <v>164.92</v>
      </c>
      <c r="G70" s="7">
        <v>0</v>
      </c>
      <c r="H70" s="7">
        <v>164.92</v>
      </c>
    </row>
    <row r="71" spans="1:8" x14ac:dyDescent="0.25">
      <c r="A71">
        <v>10648</v>
      </c>
      <c r="B71" t="s">
        <v>8</v>
      </c>
      <c r="C71" s="1">
        <v>44743</v>
      </c>
      <c r="D71" t="s">
        <v>159</v>
      </c>
      <c r="E71" t="s">
        <v>163</v>
      </c>
      <c r="F71" s="7">
        <v>176.9</v>
      </c>
      <c r="G71" s="7">
        <v>0</v>
      </c>
      <c r="H71" s="7">
        <v>176.9</v>
      </c>
    </row>
    <row r="72" spans="1:8" x14ac:dyDescent="0.25">
      <c r="A72">
        <v>10649</v>
      </c>
      <c r="B72" t="s">
        <v>8</v>
      </c>
      <c r="C72" s="1">
        <v>44743</v>
      </c>
      <c r="D72" t="s">
        <v>159</v>
      </c>
      <c r="E72" t="s">
        <v>162</v>
      </c>
      <c r="F72" s="7">
        <v>181.26</v>
      </c>
      <c r="G72" s="7">
        <v>0</v>
      </c>
      <c r="H72" s="7">
        <v>181.26</v>
      </c>
    </row>
    <row r="73" spans="1:8" x14ac:dyDescent="0.25">
      <c r="A73">
        <v>10650</v>
      </c>
      <c r="B73" t="s">
        <v>8</v>
      </c>
      <c r="C73" s="1">
        <v>44743</v>
      </c>
      <c r="D73" t="s">
        <v>159</v>
      </c>
      <c r="E73" t="s">
        <v>161</v>
      </c>
      <c r="F73" s="7">
        <v>202.06</v>
      </c>
      <c r="G73" s="7">
        <v>0</v>
      </c>
      <c r="H73" s="7">
        <v>202.06</v>
      </c>
    </row>
    <row r="74" spans="1:8" x14ac:dyDescent="0.25">
      <c r="A74">
        <v>10651</v>
      </c>
      <c r="B74" t="s">
        <v>8</v>
      </c>
      <c r="C74" s="1">
        <v>44743</v>
      </c>
      <c r="D74" t="s">
        <v>159</v>
      </c>
      <c r="E74" t="s">
        <v>160</v>
      </c>
      <c r="F74" s="7">
        <v>241.84</v>
      </c>
      <c r="G74" s="7">
        <v>0</v>
      </c>
      <c r="H74" s="7">
        <v>241.84</v>
      </c>
    </row>
    <row r="75" spans="1:8" x14ac:dyDescent="0.25">
      <c r="A75">
        <v>10652</v>
      </c>
      <c r="B75" t="s">
        <v>8</v>
      </c>
      <c r="C75" s="1">
        <v>44743</v>
      </c>
      <c r="D75" t="s">
        <v>159</v>
      </c>
      <c r="E75" t="s">
        <v>158</v>
      </c>
      <c r="F75" s="7">
        <v>276.86</v>
      </c>
      <c r="G75" s="7">
        <v>0</v>
      </c>
      <c r="H75" s="7">
        <v>276.86</v>
      </c>
    </row>
    <row r="76" spans="1:8" x14ac:dyDescent="0.25">
      <c r="A76">
        <v>10653</v>
      </c>
      <c r="B76" t="s">
        <v>8</v>
      </c>
      <c r="C76" s="1">
        <v>44747</v>
      </c>
      <c r="D76" t="s">
        <v>67</v>
      </c>
      <c r="E76" t="s">
        <v>157</v>
      </c>
      <c r="F76" s="7">
        <v>1250</v>
      </c>
      <c r="G76" s="7">
        <v>0</v>
      </c>
      <c r="H76" s="7">
        <v>1250</v>
      </c>
    </row>
    <row r="77" spans="1:8" x14ac:dyDescent="0.25">
      <c r="A77">
        <v>10654</v>
      </c>
      <c r="B77" t="s">
        <v>8</v>
      </c>
      <c r="C77" s="1">
        <v>44747</v>
      </c>
      <c r="D77" t="s">
        <v>22</v>
      </c>
      <c r="E77" t="s">
        <v>156</v>
      </c>
      <c r="F77" s="7">
        <v>260.83</v>
      </c>
      <c r="G77" s="7">
        <v>5.37</v>
      </c>
      <c r="H77" s="7">
        <v>266.2</v>
      </c>
    </row>
    <row r="78" spans="1:8" x14ac:dyDescent="0.25">
      <c r="A78">
        <v>10655</v>
      </c>
      <c r="B78" t="s">
        <v>8</v>
      </c>
      <c r="C78" s="1">
        <v>44748</v>
      </c>
      <c r="D78" t="s">
        <v>155</v>
      </c>
      <c r="E78" t="s">
        <v>154</v>
      </c>
      <c r="F78" s="7">
        <v>85</v>
      </c>
      <c r="G78" s="7">
        <v>17</v>
      </c>
      <c r="H78" s="7">
        <v>102</v>
      </c>
    </row>
    <row r="79" spans="1:8" x14ac:dyDescent="0.25">
      <c r="A79">
        <v>10736</v>
      </c>
      <c r="B79" t="s">
        <v>8</v>
      </c>
      <c r="C79" s="1">
        <v>44749</v>
      </c>
      <c r="D79" t="s">
        <v>153</v>
      </c>
      <c r="E79" t="s">
        <v>152</v>
      </c>
      <c r="F79" s="7">
        <v>1.92</v>
      </c>
      <c r="G79" s="7">
        <v>0.39</v>
      </c>
      <c r="H79" s="7">
        <v>2.31</v>
      </c>
    </row>
    <row r="80" spans="1:8" x14ac:dyDescent="0.25">
      <c r="A80">
        <v>10669</v>
      </c>
      <c r="B80" t="s">
        <v>8</v>
      </c>
      <c r="C80" s="1">
        <v>44753</v>
      </c>
      <c r="D80" t="s">
        <v>40</v>
      </c>
      <c r="E80" t="s">
        <v>39</v>
      </c>
      <c r="F80" s="7">
        <v>0.62</v>
      </c>
      <c r="G80" s="7">
        <v>0.08</v>
      </c>
      <c r="H80" s="7">
        <v>0.7</v>
      </c>
    </row>
    <row r="81" spans="1:8" x14ac:dyDescent="0.25">
      <c r="A81">
        <v>10737</v>
      </c>
      <c r="B81" t="s">
        <v>8</v>
      </c>
      <c r="C81" s="1">
        <v>44753</v>
      </c>
      <c r="D81" t="s">
        <v>151</v>
      </c>
      <c r="E81" t="s">
        <v>175</v>
      </c>
      <c r="F81" s="7">
        <v>3.33</v>
      </c>
      <c r="G81" s="7">
        <v>0.67</v>
      </c>
      <c r="H81" s="7">
        <v>4</v>
      </c>
    </row>
    <row r="82" spans="1:8" x14ac:dyDescent="0.25">
      <c r="A82">
        <v>10637</v>
      </c>
      <c r="B82" t="s">
        <v>8</v>
      </c>
      <c r="C82" s="1">
        <v>44754</v>
      </c>
      <c r="D82" t="s">
        <v>38</v>
      </c>
      <c r="E82" t="s">
        <v>150</v>
      </c>
      <c r="F82" s="7">
        <v>17.690000000000001</v>
      </c>
      <c r="G82" s="7">
        <v>0.88</v>
      </c>
      <c r="H82" s="7">
        <v>18.57</v>
      </c>
    </row>
    <row r="83" spans="1:8" x14ac:dyDescent="0.25">
      <c r="A83">
        <v>10656</v>
      </c>
      <c r="B83" t="s">
        <v>8</v>
      </c>
      <c r="C83" s="1">
        <v>44754</v>
      </c>
      <c r="D83" t="s">
        <v>38</v>
      </c>
      <c r="E83" t="s">
        <v>149</v>
      </c>
      <c r="F83" s="7">
        <v>194.41</v>
      </c>
      <c r="G83" s="7">
        <v>9.7200000000000006</v>
      </c>
      <c r="H83" s="7">
        <v>204.13</v>
      </c>
    </row>
    <row r="84" spans="1:8" x14ac:dyDescent="0.25">
      <c r="A84">
        <v>10671</v>
      </c>
      <c r="B84" t="s">
        <v>8</v>
      </c>
      <c r="C84" s="1">
        <v>44754</v>
      </c>
      <c r="D84" t="s">
        <v>40</v>
      </c>
      <c r="E84" t="s">
        <v>39</v>
      </c>
      <c r="F84" s="7">
        <v>0.62</v>
      </c>
      <c r="G84" s="7">
        <v>0.08</v>
      </c>
      <c r="H84" s="7">
        <v>0.7</v>
      </c>
    </row>
    <row r="85" spans="1:8" x14ac:dyDescent="0.25">
      <c r="A85">
        <v>10657</v>
      </c>
      <c r="B85" t="s">
        <v>8</v>
      </c>
      <c r="C85" s="1">
        <v>44755</v>
      </c>
      <c r="D85" t="s">
        <v>148</v>
      </c>
      <c r="E85" t="s">
        <v>147</v>
      </c>
      <c r="F85" s="7">
        <v>13</v>
      </c>
      <c r="G85" s="7">
        <v>0</v>
      </c>
      <c r="H85" s="7">
        <v>13</v>
      </c>
    </row>
    <row r="86" spans="1:8" x14ac:dyDescent="0.25">
      <c r="A86">
        <v>10606</v>
      </c>
      <c r="B86" t="s">
        <v>47</v>
      </c>
      <c r="C86" s="1">
        <v>44756</v>
      </c>
      <c r="D86" t="s">
        <v>146</v>
      </c>
      <c r="E86" t="s">
        <v>145</v>
      </c>
      <c r="F86" s="7"/>
      <c r="G86" s="7"/>
      <c r="H86" s="7">
        <v>276</v>
      </c>
    </row>
    <row r="87" spans="1:8" x14ac:dyDescent="0.25">
      <c r="A87">
        <v>10607</v>
      </c>
      <c r="B87" t="s">
        <v>47</v>
      </c>
      <c r="C87" s="1">
        <v>44756</v>
      </c>
      <c r="D87" t="s">
        <v>144</v>
      </c>
      <c r="E87" t="s">
        <v>143</v>
      </c>
      <c r="F87" s="7"/>
      <c r="G87" s="7"/>
      <c r="H87" s="7">
        <v>108.2</v>
      </c>
    </row>
    <row r="88" spans="1:8" x14ac:dyDescent="0.25">
      <c r="A88">
        <v>10608</v>
      </c>
      <c r="B88" t="s">
        <v>47</v>
      </c>
      <c r="C88" s="1">
        <v>44756</v>
      </c>
      <c r="D88" t="s">
        <v>142</v>
      </c>
      <c r="E88" t="s">
        <v>141</v>
      </c>
      <c r="F88" s="7"/>
      <c r="G88" s="7"/>
      <c r="H88" s="7">
        <v>9948.08</v>
      </c>
    </row>
    <row r="89" spans="1:8" x14ac:dyDescent="0.25">
      <c r="A89">
        <v>10609</v>
      </c>
      <c r="B89" t="s">
        <v>47</v>
      </c>
      <c r="C89" s="1">
        <v>44756</v>
      </c>
      <c r="D89" t="s">
        <v>140</v>
      </c>
      <c r="E89" t="s">
        <v>139</v>
      </c>
      <c r="F89" s="7"/>
      <c r="G89" s="7"/>
      <c r="H89" s="7">
        <v>187.2</v>
      </c>
    </row>
    <row r="90" spans="1:8" x14ac:dyDescent="0.25">
      <c r="A90">
        <v>10610</v>
      </c>
      <c r="B90" t="s">
        <v>47</v>
      </c>
      <c r="C90" s="1">
        <v>44756</v>
      </c>
      <c r="D90" t="s">
        <v>138</v>
      </c>
      <c r="E90" t="s">
        <v>137</v>
      </c>
      <c r="F90" s="7"/>
      <c r="G90" s="7"/>
      <c r="H90" s="7">
        <v>372.6</v>
      </c>
    </row>
    <row r="91" spans="1:8" x14ac:dyDescent="0.25">
      <c r="A91">
        <v>10611</v>
      </c>
      <c r="B91" t="s">
        <v>47</v>
      </c>
      <c r="C91" s="1">
        <v>44756</v>
      </c>
      <c r="D91" t="s">
        <v>136</v>
      </c>
      <c r="E91" t="s">
        <v>135</v>
      </c>
      <c r="F91" s="7"/>
      <c r="G91" s="7"/>
      <c r="H91" s="7">
        <v>399.9</v>
      </c>
    </row>
    <row r="92" spans="1:8" x14ac:dyDescent="0.25">
      <c r="A92">
        <v>10612</v>
      </c>
      <c r="B92" t="s">
        <v>47</v>
      </c>
      <c r="C92" s="1">
        <v>44756</v>
      </c>
      <c r="D92" t="s">
        <v>134</v>
      </c>
      <c r="E92" t="s">
        <v>133</v>
      </c>
      <c r="F92" s="7"/>
      <c r="G92" s="7"/>
      <c r="H92" s="7">
        <v>141.21</v>
      </c>
    </row>
    <row r="93" spans="1:8" x14ac:dyDescent="0.25">
      <c r="A93">
        <v>10613</v>
      </c>
      <c r="B93" t="s">
        <v>47</v>
      </c>
      <c r="C93" s="1">
        <v>44756</v>
      </c>
      <c r="D93" t="s">
        <v>132</v>
      </c>
      <c r="E93" t="s">
        <v>131</v>
      </c>
      <c r="F93" s="7"/>
      <c r="G93" s="7"/>
      <c r="H93" s="7">
        <v>662.04</v>
      </c>
    </row>
    <row r="94" spans="1:8" x14ac:dyDescent="0.25">
      <c r="A94">
        <v>10614</v>
      </c>
      <c r="B94" t="s">
        <v>47</v>
      </c>
      <c r="C94" s="1">
        <v>44756</v>
      </c>
      <c r="D94" t="s">
        <v>169</v>
      </c>
      <c r="E94" t="s">
        <v>170</v>
      </c>
      <c r="F94" s="7"/>
      <c r="G94" s="7"/>
      <c r="H94" s="7">
        <v>765</v>
      </c>
    </row>
    <row r="95" spans="1:8" x14ac:dyDescent="0.25">
      <c r="A95">
        <v>10615</v>
      </c>
      <c r="B95" t="s">
        <v>47</v>
      </c>
      <c r="C95" s="1">
        <v>44756</v>
      </c>
      <c r="D95" t="s">
        <v>130</v>
      </c>
      <c r="E95" t="s">
        <v>176</v>
      </c>
      <c r="F95" s="7"/>
      <c r="G95" s="7"/>
      <c r="H95" s="7">
        <v>100</v>
      </c>
    </row>
    <row r="96" spans="1:8" x14ac:dyDescent="0.25">
      <c r="A96">
        <v>10616</v>
      </c>
      <c r="B96" t="s">
        <v>47</v>
      </c>
      <c r="C96" s="1">
        <v>44756</v>
      </c>
      <c r="D96" t="s">
        <v>171</v>
      </c>
      <c r="E96" t="s">
        <v>177</v>
      </c>
      <c r="F96" s="7"/>
      <c r="G96" s="7"/>
      <c r="H96" s="7">
        <v>40</v>
      </c>
    </row>
    <row r="97" spans="1:8" x14ac:dyDescent="0.25">
      <c r="A97">
        <v>10617</v>
      </c>
      <c r="B97" t="s">
        <v>47</v>
      </c>
      <c r="C97" s="1">
        <v>44756</v>
      </c>
      <c r="D97" t="s">
        <v>129</v>
      </c>
      <c r="E97" t="s">
        <v>178</v>
      </c>
      <c r="F97" s="7"/>
      <c r="G97" s="7"/>
      <c r="H97" s="7">
        <v>1145.1400000000001</v>
      </c>
    </row>
    <row r="98" spans="1:8" x14ac:dyDescent="0.25">
      <c r="A98">
        <v>10618</v>
      </c>
      <c r="B98" t="s">
        <v>47</v>
      </c>
      <c r="C98" s="1">
        <v>44756</v>
      </c>
      <c r="D98" t="s">
        <v>128</v>
      </c>
      <c r="E98" t="s">
        <v>127</v>
      </c>
      <c r="F98" s="7"/>
      <c r="G98" s="7"/>
      <c r="H98" s="7">
        <v>2796</v>
      </c>
    </row>
    <row r="99" spans="1:8" x14ac:dyDescent="0.25">
      <c r="A99">
        <v>10619</v>
      </c>
      <c r="B99" t="s">
        <v>47</v>
      </c>
      <c r="C99" s="1">
        <v>44756</v>
      </c>
      <c r="D99" t="s">
        <v>126</v>
      </c>
      <c r="E99" t="s">
        <v>94</v>
      </c>
      <c r="F99" s="7"/>
      <c r="G99" s="7"/>
      <c r="H99" s="7">
        <v>71.45</v>
      </c>
    </row>
    <row r="100" spans="1:8" x14ac:dyDescent="0.25">
      <c r="A100">
        <v>10620</v>
      </c>
      <c r="B100" t="s">
        <v>47</v>
      </c>
      <c r="C100" s="1">
        <v>44756</v>
      </c>
      <c r="D100" t="s">
        <v>125</v>
      </c>
      <c r="E100" t="s">
        <v>124</v>
      </c>
      <c r="F100" s="7"/>
      <c r="G100" s="7"/>
      <c r="H100" s="7">
        <v>1532.64</v>
      </c>
    </row>
    <row r="101" spans="1:8" x14ac:dyDescent="0.25">
      <c r="A101">
        <v>10621</v>
      </c>
      <c r="B101" t="s">
        <v>47</v>
      </c>
      <c r="C101" s="1">
        <v>44756</v>
      </c>
      <c r="D101" t="s">
        <v>123</v>
      </c>
      <c r="E101" t="s">
        <v>122</v>
      </c>
      <c r="F101" s="7"/>
      <c r="G101" s="7"/>
      <c r="H101" s="7">
        <v>250</v>
      </c>
    </row>
    <row r="102" spans="1:8" x14ac:dyDescent="0.25">
      <c r="A102">
        <v>10622</v>
      </c>
      <c r="B102" t="s">
        <v>47</v>
      </c>
      <c r="C102" s="1">
        <v>44756</v>
      </c>
      <c r="D102" t="s">
        <v>121</v>
      </c>
      <c r="E102" t="s">
        <v>120</v>
      </c>
      <c r="F102" s="7"/>
      <c r="G102" s="7"/>
      <c r="H102" s="7">
        <v>744.35</v>
      </c>
    </row>
    <row r="103" spans="1:8" x14ac:dyDescent="0.25">
      <c r="A103">
        <v>10623</v>
      </c>
      <c r="B103" t="s">
        <v>47</v>
      </c>
      <c r="C103" s="1">
        <v>44756</v>
      </c>
      <c r="D103" t="s">
        <v>119</v>
      </c>
      <c r="E103" t="s">
        <v>118</v>
      </c>
      <c r="F103" s="7"/>
      <c r="G103" s="7"/>
      <c r="H103" s="7">
        <v>100</v>
      </c>
    </row>
    <row r="104" spans="1:8" x14ac:dyDescent="0.25">
      <c r="A104">
        <v>10624</v>
      </c>
      <c r="B104" t="s">
        <v>47</v>
      </c>
      <c r="C104" s="1">
        <v>44756</v>
      </c>
      <c r="D104" t="s">
        <v>117</v>
      </c>
      <c r="E104" t="s">
        <v>116</v>
      </c>
      <c r="F104" s="7"/>
      <c r="G104" s="7"/>
      <c r="H104" s="7">
        <v>100</v>
      </c>
    </row>
    <row r="105" spans="1:8" x14ac:dyDescent="0.25">
      <c r="A105">
        <v>10625</v>
      </c>
      <c r="B105" t="s">
        <v>47</v>
      </c>
      <c r="C105" s="1">
        <v>44756</v>
      </c>
      <c r="D105" t="s">
        <v>115</v>
      </c>
      <c r="E105" t="s">
        <v>179</v>
      </c>
      <c r="F105" s="7"/>
      <c r="G105" s="7"/>
      <c r="H105" s="7">
        <v>283.49</v>
      </c>
    </row>
    <row r="106" spans="1:8" x14ac:dyDescent="0.25">
      <c r="A106">
        <v>10626</v>
      </c>
      <c r="B106" t="s">
        <v>47</v>
      </c>
      <c r="C106" s="1">
        <v>44756</v>
      </c>
      <c r="D106" t="s">
        <v>114</v>
      </c>
      <c r="E106" t="s">
        <v>180</v>
      </c>
      <c r="F106" s="7"/>
      <c r="G106" s="7"/>
      <c r="H106" s="7">
        <v>1500</v>
      </c>
    </row>
    <row r="107" spans="1:8" x14ac:dyDescent="0.25">
      <c r="A107">
        <v>10627</v>
      </c>
      <c r="B107" t="s">
        <v>47</v>
      </c>
      <c r="C107" s="1">
        <v>44756</v>
      </c>
      <c r="D107" t="s">
        <v>113</v>
      </c>
      <c r="E107" t="s">
        <v>181</v>
      </c>
      <c r="F107" s="7"/>
      <c r="G107" s="7"/>
      <c r="H107" s="7">
        <v>276.17</v>
      </c>
    </row>
    <row r="108" spans="1:8" x14ac:dyDescent="0.25">
      <c r="A108">
        <v>10628</v>
      </c>
      <c r="B108" t="s">
        <v>47</v>
      </c>
      <c r="C108" s="1">
        <v>44756</v>
      </c>
      <c r="D108" t="s">
        <v>112</v>
      </c>
      <c r="E108" t="s">
        <v>182</v>
      </c>
      <c r="F108" s="7"/>
      <c r="G108" s="7"/>
      <c r="H108" s="7">
        <v>100</v>
      </c>
    </row>
    <row r="109" spans="1:8" x14ac:dyDescent="0.25">
      <c r="A109">
        <v>10629</v>
      </c>
      <c r="B109" t="s">
        <v>47</v>
      </c>
      <c r="C109" s="1">
        <v>44756</v>
      </c>
      <c r="D109" t="s">
        <v>111</v>
      </c>
      <c r="E109" t="s">
        <v>110</v>
      </c>
      <c r="F109" s="7"/>
      <c r="G109" s="7"/>
      <c r="H109" s="7">
        <v>50</v>
      </c>
    </row>
    <row r="110" spans="1:8" x14ac:dyDescent="0.25">
      <c r="A110">
        <v>10630</v>
      </c>
      <c r="B110" t="s">
        <v>47</v>
      </c>
      <c r="C110" s="1">
        <v>44756</v>
      </c>
      <c r="D110" t="s">
        <v>109</v>
      </c>
      <c r="E110" t="s">
        <v>183</v>
      </c>
      <c r="F110" s="7"/>
      <c r="G110" s="7"/>
      <c r="H110" s="7">
        <v>270</v>
      </c>
    </row>
    <row r="111" spans="1:8" x14ac:dyDescent="0.25">
      <c r="A111">
        <v>10631</v>
      </c>
      <c r="B111" t="s">
        <v>47</v>
      </c>
      <c r="C111" s="1">
        <v>44756</v>
      </c>
      <c r="D111" t="s">
        <v>108</v>
      </c>
      <c r="E111" t="s">
        <v>184</v>
      </c>
      <c r="F111" s="7"/>
      <c r="G111" s="7"/>
      <c r="H111" s="7">
        <v>348</v>
      </c>
    </row>
    <row r="112" spans="1:8" x14ac:dyDescent="0.25">
      <c r="A112">
        <v>10632</v>
      </c>
      <c r="B112" t="s">
        <v>47</v>
      </c>
      <c r="C112" s="1">
        <v>44756</v>
      </c>
      <c r="D112" t="s">
        <v>107</v>
      </c>
      <c r="E112" t="s">
        <v>185</v>
      </c>
      <c r="F112" s="7"/>
      <c r="G112" s="7"/>
      <c r="H112" s="7">
        <v>1551</v>
      </c>
    </row>
    <row r="113" spans="1:8" x14ac:dyDescent="0.25">
      <c r="A113">
        <v>10633</v>
      </c>
      <c r="B113" t="s">
        <v>47</v>
      </c>
      <c r="C113" s="1">
        <v>44756</v>
      </c>
      <c r="D113" t="s">
        <v>172</v>
      </c>
      <c r="E113" t="s">
        <v>94</v>
      </c>
      <c r="F113" s="7"/>
      <c r="G113" s="7"/>
      <c r="H113" s="7">
        <v>478.06</v>
      </c>
    </row>
    <row r="114" spans="1:8" x14ac:dyDescent="0.25">
      <c r="A114">
        <v>10634</v>
      </c>
      <c r="B114" t="s">
        <v>47</v>
      </c>
      <c r="C114" s="1">
        <v>44756</v>
      </c>
      <c r="D114" t="s">
        <v>106</v>
      </c>
      <c r="E114" t="s">
        <v>105</v>
      </c>
      <c r="F114" s="7"/>
      <c r="G114" s="7"/>
      <c r="H114" s="7">
        <v>12</v>
      </c>
    </row>
    <row r="115" spans="1:8" x14ac:dyDescent="0.25">
      <c r="A115">
        <v>10635</v>
      </c>
      <c r="B115" t="s">
        <v>47</v>
      </c>
      <c r="C115" s="1">
        <v>44756</v>
      </c>
      <c r="D115" t="s">
        <v>104</v>
      </c>
      <c r="E115" t="s">
        <v>186</v>
      </c>
      <c r="F115" s="7"/>
      <c r="G115" s="7"/>
      <c r="H115" s="7">
        <v>492</v>
      </c>
    </row>
    <row r="116" spans="1:8" x14ac:dyDescent="0.25">
      <c r="A116">
        <v>10636</v>
      </c>
      <c r="B116" t="s">
        <v>47</v>
      </c>
      <c r="C116" s="1">
        <v>44756</v>
      </c>
      <c r="D116" t="s">
        <v>103</v>
      </c>
      <c r="E116" t="s">
        <v>102</v>
      </c>
      <c r="F116" s="7"/>
      <c r="G116" s="7"/>
      <c r="H116" s="7">
        <v>1054.8</v>
      </c>
    </row>
    <row r="117" spans="1:8" x14ac:dyDescent="0.25">
      <c r="A117">
        <v>10638</v>
      </c>
      <c r="B117" t="s">
        <v>47</v>
      </c>
      <c r="C117" s="1">
        <v>44756</v>
      </c>
      <c r="D117" t="s">
        <v>101</v>
      </c>
      <c r="E117" t="s">
        <v>187</v>
      </c>
      <c r="F117" s="7"/>
      <c r="G117" s="7"/>
      <c r="H117" s="7">
        <v>1127.1500000000001</v>
      </c>
    </row>
    <row r="118" spans="1:8" x14ac:dyDescent="0.25">
      <c r="A118">
        <v>10639</v>
      </c>
      <c r="B118" t="s">
        <v>47</v>
      </c>
      <c r="C118" s="1">
        <v>44756</v>
      </c>
      <c r="D118" t="s">
        <v>100</v>
      </c>
      <c r="E118" t="s">
        <v>99</v>
      </c>
      <c r="F118" s="7"/>
      <c r="G118" s="7"/>
      <c r="H118" s="7">
        <v>104.3</v>
      </c>
    </row>
    <row r="119" spans="1:8" x14ac:dyDescent="0.25">
      <c r="A119">
        <v>10640</v>
      </c>
      <c r="B119" t="s">
        <v>47</v>
      </c>
      <c r="C119" s="1">
        <v>44756</v>
      </c>
      <c r="D119" t="s">
        <v>98</v>
      </c>
      <c r="E119" t="s">
        <v>97</v>
      </c>
      <c r="F119" s="7"/>
      <c r="G119" s="7"/>
      <c r="H119" s="7">
        <v>1134</v>
      </c>
    </row>
    <row r="120" spans="1:8" x14ac:dyDescent="0.25">
      <c r="A120">
        <v>10641</v>
      </c>
      <c r="B120" t="s">
        <v>47</v>
      </c>
      <c r="C120" s="1">
        <v>44756</v>
      </c>
      <c r="D120" t="s">
        <v>96</v>
      </c>
      <c r="E120" t="s">
        <v>188</v>
      </c>
      <c r="F120" s="7"/>
      <c r="G120" s="7"/>
      <c r="H120" s="7">
        <v>3150</v>
      </c>
    </row>
    <row r="121" spans="1:8" x14ac:dyDescent="0.25">
      <c r="A121">
        <v>10642</v>
      </c>
      <c r="B121" t="s">
        <v>47</v>
      </c>
      <c r="C121" s="1">
        <v>44756</v>
      </c>
      <c r="D121" t="s">
        <v>95</v>
      </c>
      <c r="E121" t="s">
        <v>94</v>
      </c>
      <c r="F121" s="7"/>
      <c r="G121" s="7"/>
      <c r="H121" s="7">
        <v>356.66</v>
      </c>
    </row>
    <row r="122" spans="1:8" x14ac:dyDescent="0.25">
      <c r="A122">
        <v>10643</v>
      </c>
      <c r="B122" t="s">
        <v>47</v>
      </c>
      <c r="C122" s="1">
        <v>44756</v>
      </c>
      <c r="D122" t="s">
        <v>93</v>
      </c>
      <c r="E122" t="s">
        <v>92</v>
      </c>
      <c r="F122" s="7"/>
      <c r="G122" s="7"/>
      <c r="H122" s="7">
        <v>495</v>
      </c>
    </row>
    <row r="123" spans="1:8" x14ac:dyDescent="0.25">
      <c r="A123">
        <v>10644</v>
      </c>
      <c r="B123" t="s">
        <v>47</v>
      </c>
      <c r="C123" s="1">
        <v>44756</v>
      </c>
      <c r="D123" t="s">
        <v>91</v>
      </c>
      <c r="E123" t="s">
        <v>90</v>
      </c>
      <c r="F123" s="7"/>
      <c r="G123" s="7"/>
      <c r="H123" s="7">
        <v>1004.25</v>
      </c>
    </row>
    <row r="124" spans="1:8" x14ac:dyDescent="0.25">
      <c r="A124">
        <v>10645</v>
      </c>
      <c r="B124" t="s">
        <v>47</v>
      </c>
      <c r="C124" s="1">
        <v>44756</v>
      </c>
      <c r="D124" t="s">
        <v>89</v>
      </c>
      <c r="E124" t="s">
        <v>88</v>
      </c>
      <c r="F124" s="7"/>
      <c r="G124" s="7"/>
      <c r="H124" s="7">
        <v>1635.6</v>
      </c>
    </row>
    <row r="125" spans="1:8" x14ac:dyDescent="0.25">
      <c r="A125">
        <v>10685</v>
      </c>
      <c r="B125" t="s">
        <v>8</v>
      </c>
      <c r="C125" s="1">
        <v>44757</v>
      </c>
      <c r="D125" t="s">
        <v>40</v>
      </c>
      <c r="E125" t="s">
        <v>39</v>
      </c>
      <c r="F125" s="7">
        <v>0.62</v>
      </c>
      <c r="G125" s="7">
        <v>0.08</v>
      </c>
      <c r="H125" s="7">
        <v>0.7</v>
      </c>
    </row>
    <row r="126" spans="1:8" x14ac:dyDescent="0.25">
      <c r="A126">
        <v>10714</v>
      </c>
      <c r="B126" t="s">
        <v>8</v>
      </c>
      <c r="C126" s="1">
        <v>44757</v>
      </c>
      <c r="D126" t="s">
        <v>87</v>
      </c>
      <c r="E126" t="s">
        <v>87</v>
      </c>
      <c r="F126" s="7">
        <v>26</v>
      </c>
      <c r="G126" s="7">
        <v>5.2</v>
      </c>
      <c r="H126" s="7">
        <v>31.2</v>
      </c>
    </row>
    <row r="127" spans="1:8" x14ac:dyDescent="0.25">
      <c r="A127">
        <v>10715</v>
      </c>
      <c r="B127" t="s">
        <v>8</v>
      </c>
      <c r="C127" s="1">
        <v>44757</v>
      </c>
      <c r="D127" t="s">
        <v>86</v>
      </c>
      <c r="E127" t="s">
        <v>85</v>
      </c>
      <c r="F127" s="7">
        <v>183.08</v>
      </c>
      <c r="G127" s="7">
        <v>36.619999999999997</v>
      </c>
      <c r="H127" s="7">
        <v>219.7</v>
      </c>
    </row>
    <row r="128" spans="1:8" x14ac:dyDescent="0.25">
      <c r="A128">
        <v>10716</v>
      </c>
      <c r="B128" t="s">
        <v>8</v>
      </c>
      <c r="C128" s="1">
        <v>44757</v>
      </c>
      <c r="D128" t="s">
        <v>84</v>
      </c>
      <c r="E128" t="s">
        <v>84</v>
      </c>
      <c r="F128" s="7">
        <v>41761.599999999999</v>
      </c>
      <c r="G128" s="7">
        <v>0</v>
      </c>
      <c r="H128" s="7">
        <v>41761.599999999999</v>
      </c>
    </row>
    <row r="129" spans="1:8" x14ac:dyDescent="0.25">
      <c r="A129">
        <v>10747</v>
      </c>
      <c r="B129" t="s">
        <v>8</v>
      </c>
      <c r="C129" s="1">
        <v>44757</v>
      </c>
      <c r="D129" t="s">
        <v>9</v>
      </c>
      <c r="E129" t="s">
        <v>83</v>
      </c>
      <c r="F129" s="7">
        <v>33.950000000000003</v>
      </c>
      <c r="G129" s="7">
        <v>6.79</v>
      </c>
      <c r="H129" s="7">
        <v>40.74</v>
      </c>
    </row>
    <row r="130" spans="1:8" x14ac:dyDescent="0.25">
      <c r="A130">
        <v>10717</v>
      </c>
      <c r="B130" t="s">
        <v>8</v>
      </c>
      <c r="C130" s="1">
        <v>44760</v>
      </c>
      <c r="D130" t="s">
        <v>82</v>
      </c>
      <c r="E130" t="s">
        <v>81</v>
      </c>
      <c r="F130" s="7">
        <v>105.38</v>
      </c>
      <c r="G130" s="7">
        <v>5.27</v>
      </c>
      <c r="H130" s="7">
        <v>110.65</v>
      </c>
    </row>
    <row r="131" spans="1:8" x14ac:dyDescent="0.25">
      <c r="A131">
        <v>10727</v>
      </c>
      <c r="B131" t="s">
        <v>8</v>
      </c>
      <c r="C131" s="1">
        <v>44760</v>
      </c>
      <c r="D131" t="s">
        <v>40</v>
      </c>
      <c r="E131" t="s">
        <v>39</v>
      </c>
      <c r="F131" s="7">
        <v>0.62</v>
      </c>
      <c r="G131" s="7">
        <v>0.08</v>
      </c>
      <c r="H131" s="7">
        <v>0.7</v>
      </c>
    </row>
    <row r="132" spans="1:8" x14ac:dyDescent="0.25">
      <c r="A132">
        <v>10742</v>
      </c>
      <c r="B132" t="s">
        <v>8</v>
      </c>
      <c r="C132" s="1">
        <v>44760</v>
      </c>
      <c r="D132" t="s">
        <v>80</v>
      </c>
      <c r="E132" t="s">
        <v>174</v>
      </c>
      <c r="F132" s="7">
        <v>19.350000000000001</v>
      </c>
      <c r="G132" s="7">
        <v>0</v>
      </c>
      <c r="H132" s="7">
        <v>19.350000000000001</v>
      </c>
    </row>
    <row r="133" spans="1:8" x14ac:dyDescent="0.25">
      <c r="A133">
        <v>10718</v>
      </c>
      <c r="B133" t="s">
        <v>8</v>
      </c>
      <c r="C133" s="1">
        <v>44761</v>
      </c>
      <c r="D133" t="s">
        <v>79</v>
      </c>
      <c r="E133" t="s">
        <v>78</v>
      </c>
      <c r="F133" s="7">
        <v>198.63</v>
      </c>
      <c r="G133" s="7">
        <v>9.93</v>
      </c>
      <c r="H133" s="7">
        <v>208.56</v>
      </c>
    </row>
    <row r="134" spans="1:8" x14ac:dyDescent="0.25">
      <c r="A134">
        <v>10719</v>
      </c>
      <c r="B134" t="s">
        <v>8</v>
      </c>
      <c r="C134" s="1">
        <v>44761</v>
      </c>
      <c r="D134" t="s">
        <v>59</v>
      </c>
      <c r="E134" t="s">
        <v>77</v>
      </c>
      <c r="F134" s="7">
        <v>799</v>
      </c>
      <c r="G134" s="7">
        <v>0</v>
      </c>
      <c r="H134" s="7">
        <v>799</v>
      </c>
    </row>
    <row r="135" spans="1:8" x14ac:dyDescent="0.25">
      <c r="A135">
        <v>10691</v>
      </c>
      <c r="B135" t="s">
        <v>47</v>
      </c>
      <c r="C135" s="1">
        <v>44762</v>
      </c>
      <c r="D135" t="s">
        <v>76</v>
      </c>
      <c r="E135" t="s">
        <v>189</v>
      </c>
      <c r="F135" s="7"/>
      <c r="G135" s="7"/>
      <c r="H135" s="7">
        <v>1600</v>
      </c>
    </row>
    <row r="136" spans="1:8" x14ac:dyDescent="0.25">
      <c r="A136">
        <v>10692</v>
      </c>
      <c r="B136" t="s">
        <v>47</v>
      </c>
      <c r="C136" s="1">
        <v>44762</v>
      </c>
      <c r="D136" t="s">
        <v>173</v>
      </c>
      <c r="E136" t="s">
        <v>75</v>
      </c>
      <c r="F136" s="7"/>
      <c r="G136" s="7"/>
      <c r="H136" s="7">
        <v>500</v>
      </c>
    </row>
    <row r="137" spans="1:8" x14ac:dyDescent="0.25">
      <c r="A137">
        <v>10693</v>
      </c>
      <c r="B137" t="s">
        <v>47</v>
      </c>
      <c r="C137" s="1">
        <v>44762</v>
      </c>
      <c r="D137" t="s">
        <v>74</v>
      </c>
      <c r="E137" t="s">
        <v>73</v>
      </c>
      <c r="F137" s="7"/>
      <c r="G137" s="7"/>
      <c r="H137" s="7">
        <v>11143.62</v>
      </c>
    </row>
    <row r="138" spans="1:8" x14ac:dyDescent="0.25">
      <c r="A138">
        <v>10694</v>
      </c>
      <c r="B138" t="s">
        <v>47</v>
      </c>
      <c r="C138" s="1">
        <v>44762</v>
      </c>
      <c r="D138" t="s">
        <v>72</v>
      </c>
      <c r="E138" t="s">
        <v>71</v>
      </c>
      <c r="F138" s="7"/>
      <c r="G138" s="7"/>
      <c r="H138" s="7">
        <v>51.8</v>
      </c>
    </row>
    <row r="139" spans="1:8" x14ac:dyDescent="0.25">
      <c r="A139">
        <v>10695</v>
      </c>
      <c r="B139" t="s">
        <v>47</v>
      </c>
      <c r="C139" s="1">
        <v>44762</v>
      </c>
      <c r="D139" t="s">
        <v>70</v>
      </c>
      <c r="E139" t="s">
        <v>69</v>
      </c>
      <c r="F139" s="7"/>
      <c r="G139" s="7"/>
      <c r="H139" s="7">
        <v>12176.03</v>
      </c>
    </row>
    <row r="140" spans="1:8" x14ac:dyDescent="0.25">
      <c r="A140">
        <v>10696</v>
      </c>
      <c r="B140" t="s">
        <v>47</v>
      </c>
      <c r="C140" s="1">
        <v>44762</v>
      </c>
      <c r="D140" t="s">
        <v>68</v>
      </c>
      <c r="E140" t="s">
        <v>190</v>
      </c>
      <c r="F140" s="7"/>
      <c r="G140" s="7"/>
      <c r="H140" s="7">
        <v>2031.6</v>
      </c>
    </row>
    <row r="141" spans="1:8" x14ac:dyDescent="0.25">
      <c r="A141">
        <v>10697</v>
      </c>
      <c r="B141" t="s">
        <v>47</v>
      </c>
      <c r="C141" s="1">
        <v>44762</v>
      </c>
      <c r="D141" t="s">
        <v>67</v>
      </c>
      <c r="E141" t="s">
        <v>191</v>
      </c>
      <c r="F141" s="7"/>
      <c r="G141" s="7"/>
      <c r="H141" s="7">
        <v>1490</v>
      </c>
    </row>
    <row r="142" spans="1:8" x14ac:dyDescent="0.25">
      <c r="A142">
        <v>10698</v>
      </c>
      <c r="B142" t="s">
        <v>47</v>
      </c>
      <c r="C142" s="1">
        <v>44762</v>
      </c>
      <c r="D142" t="s">
        <v>66</v>
      </c>
      <c r="E142" t="s">
        <v>192</v>
      </c>
      <c r="F142" s="7"/>
      <c r="G142" s="7"/>
      <c r="H142" s="7">
        <v>8400</v>
      </c>
    </row>
    <row r="143" spans="1:8" x14ac:dyDescent="0.25">
      <c r="A143">
        <v>10699</v>
      </c>
      <c r="B143" t="s">
        <v>47</v>
      </c>
      <c r="C143" s="1">
        <v>44762</v>
      </c>
      <c r="D143" t="s">
        <v>65</v>
      </c>
      <c r="E143" t="s">
        <v>64</v>
      </c>
      <c r="F143" s="7"/>
      <c r="G143" s="7"/>
      <c r="H143" s="7">
        <v>11.5</v>
      </c>
    </row>
    <row r="144" spans="1:8" x14ac:dyDescent="0.25">
      <c r="A144">
        <v>10700</v>
      </c>
      <c r="B144" t="s">
        <v>47</v>
      </c>
      <c r="C144" s="1">
        <v>44762</v>
      </c>
      <c r="D144" t="s">
        <v>63</v>
      </c>
      <c r="E144" t="s">
        <v>62</v>
      </c>
      <c r="F144" s="7"/>
      <c r="G144" s="7"/>
      <c r="H144" s="7">
        <v>285</v>
      </c>
    </row>
    <row r="145" spans="1:8" x14ac:dyDescent="0.25">
      <c r="A145">
        <v>10723</v>
      </c>
      <c r="B145" t="s">
        <v>8</v>
      </c>
      <c r="C145" s="1">
        <v>44762</v>
      </c>
      <c r="D145" t="s">
        <v>40</v>
      </c>
      <c r="E145" t="s">
        <v>61</v>
      </c>
      <c r="F145" s="7">
        <v>0.62</v>
      </c>
      <c r="G145" s="7">
        <v>0.08</v>
      </c>
      <c r="H145" s="7">
        <v>0.7</v>
      </c>
    </row>
    <row r="146" spans="1:8" x14ac:dyDescent="0.25">
      <c r="A146">
        <v>10738</v>
      </c>
      <c r="B146" t="s">
        <v>8</v>
      </c>
      <c r="C146" s="1">
        <v>44762</v>
      </c>
      <c r="D146" t="s">
        <v>16</v>
      </c>
      <c r="E146" t="s">
        <v>60</v>
      </c>
      <c r="F146" s="7">
        <v>14.23</v>
      </c>
      <c r="G146" s="7">
        <v>0.99</v>
      </c>
      <c r="H146" s="7">
        <v>15.22</v>
      </c>
    </row>
    <row r="147" spans="1:8" x14ac:dyDescent="0.25">
      <c r="A147">
        <v>10720</v>
      </c>
      <c r="B147" t="s">
        <v>8</v>
      </c>
      <c r="C147" s="1">
        <v>44763</v>
      </c>
      <c r="D147" t="s">
        <v>59</v>
      </c>
      <c r="E147" t="s">
        <v>58</v>
      </c>
      <c r="F147" s="7">
        <v>151.56</v>
      </c>
      <c r="G147" s="7">
        <v>30.31</v>
      </c>
      <c r="H147" s="7">
        <v>181.87</v>
      </c>
    </row>
    <row r="148" spans="1:8" x14ac:dyDescent="0.25">
      <c r="A148">
        <v>10739</v>
      </c>
      <c r="B148" t="s">
        <v>8</v>
      </c>
      <c r="C148" s="1">
        <v>44764</v>
      </c>
      <c r="D148" t="s">
        <v>57</v>
      </c>
      <c r="E148" t="s">
        <v>56</v>
      </c>
      <c r="F148" s="7">
        <v>29.8</v>
      </c>
      <c r="G148" s="7">
        <v>5.96</v>
      </c>
      <c r="H148" s="7">
        <v>35.76</v>
      </c>
    </row>
    <row r="149" spans="1:8" x14ac:dyDescent="0.25">
      <c r="A149">
        <v>10743</v>
      </c>
      <c r="B149" t="s">
        <v>8</v>
      </c>
      <c r="C149" s="1">
        <v>44764</v>
      </c>
      <c r="D149" t="s">
        <v>55</v>
      </c>
      <c r="E149" t="s">
        <v>54</v>
      </c>
      <c r="F149" s="7">
        <v>14.11</v>
      </c>
      <c r="G149" s="7">
        <v>2.83</v>
      </c>
      <c r="H149" s="7">
        <v>16.940000000000001</v>
      </c>
    </row>
    <row r="150" spans="1:8" x14ac:dyDescent="0.25">
      <c r="A150">
        <v>10748</v>
      </c>
      <c r="B150" t="s">
        <v>8</v>
      </c>
      <c r="C150" s="1">
        <v>44767</v>
      </c>
      <c r="D150" t="s">
        <v>53</v>
      </c>
      <c r="E150" t="s">
        <v>52</v>
      </c>
      <c r="F150" s="7">
        <v>106.05</v>
      </c>
      <c r="G150" s="7">
        <v>21.21</v>
      </c>
      <c r="H150" s="7">
        <v>127.26</v>
      </c>
    </row>
    <row r="151" spans="1:8" x14ac:dyDescent="0.25">
      <c r="A151">
        <v>10740</v>
      </c>
      <c r="B151" t="s">
        <v>8</v>
      </c>
      <c r="C151" s="1">
        <v>44768</v>
      </c>
      <c r="D151" t="s">
        <v>11</v>
      </c>
      <c r="E151" t="s">
        <v>51</v>
      </c>
      <c r="F151" s="7">
        <v>3.34</v>
      </c>
      <c r="G151" s="7">
        <v>0.66</v>
      </c>
      <c r="H151" s="7">
        <v>4</v>
      </c>
    </row>
    <row r="152" spans="1:8" x14ac:dyDescent="0.25">
      <c r="A152">
        <v>10810</v>
      </c>
      <c r="B152" t="s">
        <v>47</v>
      </c>
      <c r="C152" s="1">
        <v>44768</v>
      </c>
      <c r="D152" t="s">
        <v>46</v>
      </c>
      <c r="E152" t="s">
        <v>50</v>
      </c>
      <c r="F152" s="7"/>
      <c r="G152" s="7"/>
      <c r="H152" s="7">
        <v>40</v>
      </c>
    </row>
    <row r="153" spans="1:8" x14ac:dyDescent="0.25">
      <c r="A153">
        <v>10749</v>
      </c>
      <c r="B153" t="s">
        <v>8</v>
      </c>
      <c r="C153" s="1">
        <v>44769</v>
      </c>
      <c r="D153" t="s">
        <v>49</v>
      </c>
      <c r="E153" t="s">
        <v>48</v>
      </c>
      <c r="F153" s="7">
        <v>6</v>
      </c>
      <c r="G153" s="7">
        <v>1.2</v>
      </c>
      <c r="H153" s="7">
        <v>7.2</v>
      </c>
    </row>
    <row r="154" spans="1:8" x14ac:dyDescent="0.25">
      <c r="A154">
        <v>10759</v>
      </c>
      <c r="B154" t="s">
        <v>8</v>
      </c>
      <c r="C154" s="1">
        <v>44769</v>
      </c>
      <c r="D154" t="s">
        <v>40</v>
      </c>
      <c r="E154" t="s">
        <v>39</v>
      </c>
      <c r="F154" s="7">
        <v>0.77</v>
      </c>
      <c r="G154" s="7">
        <v>0.09</v>
      </c>
      <c r="H154" s="7">
        <v>0.86</v>
      </c>
    </row>
    <row r="155" spans="1:8" x14ac:dyDescent="0.25">
      <c r="A155">
        <v>10809</v>
      </c>
      <c r="B155" t="s">
        <v>47</v>
      </c>
      <c r="C155" s="1">
        <v>44769</v>
      </c>
      <c r="D155" t="s">
        <v>46</v>
      </c>
      <c r="E155" t="s">
        <v>50</v>
      </c>
      <c r="F155" s="7"/>
      <c r="G155" s="7"/>
      <c r="H155" s="7">
        <v>40</v>
      </c>
    </row>
    <row r="156" spans="1:8" x14ac:dyDescent="0.25">
      <c r="A156">
        <v>10761</v>
      </c>
      <c r="B156" t="s">
        <v>8</v>
      </c>
      <c r="C156" s="1">
        <v>44770</v>
      </c>
      <c r="D156" t="s">
        <v>45</v>
      </c>
      <c r="E156" t="s">
        <v>44</v>
      </c>
      <c r="F156" s="7">
        <v>22.67</v>
      </c>
      <c r="G156" s="7">
        <v>0</v>
      </c>
      <c r="H156" s="7">
        <v>22.67</v>
      </c>
    </row>
    <row r="157" spans="1:8" x14ac:dyDescent="0.25">
      <c r="A157">
        <v>10764</v>
      </c>
      <c r="B157" t="s">
        <v>8</v>
      </c>
      <c r="C157" s="1">
        <v>44770</v>
      </c>
      <c r="D157" t="s">
        <v>43</v>
      </c>
      <c r="E157" t="s">
        <v>42</v>
      </c>
      <c r="F157" s="7">
        <v>11</v>
      </c>
      <c r="G157" s="7">
        <v>0</v>
      </c>
      <c r="H157" s="7">
        <v>11</v>
      </c>
    </row>
    <row r="158" spans="1:8" x14ac:dyDescent="0.25">
      <c r="A158">
        <v>10811</v>
      </c>
      <c r="B158" t="s">
        <v>8</v>
      </c>
      <c r="C158" s="1">
        <v>44770</v>
      </c>
      <c r="D158" t="s">
        <v>193</v>
      </c>
      <c r="E158" t="s">
        <v>41</v>
      </c>
      <c r="F158" s="7">
        <v>201.27</v>
      </c>
      <c r="G158" s="7">
        <v>40.25</v>
      </c>
      <c r="H158" s="7">
        <v>241.52</v>
      </c>
    </row>
    <row r="159" spans="1:8" x14ac:dyDescent="0.25">
      <c r="A159">
        <v>10763</v>
      </c>
      <c r="B159" t="s">
        <v>8</v>
      </c>
      <c r="C159" s="1">
        <v>44771</v>
      </c>
      <c r="D159" t="s">
        <v>40</v>
      </c>
      <c r="E159" t="s">
        <v>39</v>
      </c>
      <c r="F159" s="7">
        <v>0.62</v>
      </c>
      <c r="G159" s="7">
        <v>0.08</v>
      </c>
      <c r="H159" s="7">
        <v>0.7</v>
      </c>
    </row>
    <row r="160" spans="1:8" x14ac:dyDescent="0.25">
      <c r="A160">
        <v>10765</v>
      </c>
      <c r="B160" t="s">
        <v>8</v>
      </c>
      <c r="C160" s="1">
        <v>44771</v>
      </c>
      <c r="D160" t="s">
        <v>38</v>
      </c>
      <c r="E160" t="s">
        <v>37</v>
      </c>
      <c r="F160" s="7">
        <v>7.21</v>
      </c>
      <c r="G160" s="7">
        <v>0.36</v>
      </c>
      <c r="H160" s="7">
        <v>7.57</v>
      </c>
    </row>
    <row r="161" spans="1:8" x14ac:dyDescent="0.25">
      <c r="A161">
        <v>10766</v>
      </c>
      <c r="B161" t="s">
        <v>8</v>
      </c>
      <c r="C161" s="1">
        <v>44771</v>
      </c>
      <c r="D161" t="s">
        <v>36</v>
      </c>
      <c r="E161" t="s">
        <v>35</v>
      </c>
      <c r="F161" s="7">
        <v>23.84</v>
      </c>
      <c r="G161" s="7">
        <v>4.7699999999999996</v>
      </c>
      <c r="H161" s="7">
        <v>28.61</v>
      </c>
    </row>
    <row r="162" spans="1:8" x14ac:dyDescent="0.25">
      <c r="F162" s="7"/>
      <c r="G162" s="7"/>
      <c r="H162" s="6">
        <f>SUM(H68:H161)</f>
        <v>120004.09999999998</v>
      </c>
    </row>
    <row r="163" spans="1:8" x14ac:dyDescent="0.25">
      <c r="F163" s="2"/>
      <c r="G163" s="2"/>
      <c r="H163" s="2"/>
    </row>
    <row r="164" spans="1:8" x14ac:dyDescent="0.25">
      <c r="A164" s="3" t="s">
        <v>0</v>
      </c>
      <c r="B164" s="3" t="s">
        <v>1</v>
      </c>
      <c r="C164" s="3" t="s">
        <v>2</v>
      </c>
      <c r="D164" s="3" t="s">
        <v>3</v>
      </c>
      <c r="E164" s="3" t="s">
        <v>4</v>
      </c>
      <c r="F164" s="3" t="s">
        <v>5</v>
      </c>
      <c r="G164" s="3" t="s">
        <v>6</v>
      </c>
      <c r="H164" s="3" t="s">
        <v>7</v>
      </c>
    </row>
    <row r="165" spans="1:8" x14ac:dyDescent="0.25">
      <c r="A165">
        <v>10896</v>
      </c>
      <c r="B165" t="s">
        <v>8</v>
      </c>
      <c r="C165" s="1">
        <v>44774</v>
      </c>
      <c r="D165" t="s">
        <v>40</v>
      </c>
      <c r="E165" t="s">
        <v>39</v>
      </c>
      <c r="F165" s="7">
        <v>0.62</v>
      </c>
      <c r="G165" s="7">
        <v>0.08</v>
      </c>
      <c r="H165" s="7">
        <v>0.7</v>
      </c>
    </row>
    <row r="166" spans="1:8" x14ac:dyDescent="0.25">
      <c r="A166">
        <v>10906</v>
      </c>
      <c r="B166" t="s">
        <v>8</v>
      </c>
      <c r="C166" s="1">
        <v>44774</v>
      </c>
      <c r="D166" t="s">
        <v>159</v>
      </c>
      <c r="E166" t="s">
        <v>214</v>
      </c>
      <c r="F166" s="7">
        <v>41.5</v>
      </c>
      <c r="G166" s="7">
        <v>0</v>
      </c>
      <c r="H166" s="7">
        <v>41.5</v>
      </c>
    </row>
    <row r="167" spans="1:8" x14ac:dyDescent="0.25">
      <c r="A167">
        <v>10907</v>
      </c>
      <c r="B167" t="s">
        <v>8</v>
      </c>
      <c r="C167" s="1">
        <v>44774</v>
      </c>
      <c r="D167" t="s">
        <v>159</v>
      </c>
      <c r="E167" t="s">
        <v>215</v>
      </c>
      <c r="F167" s="7">
        <v>63.04</v>
      </c>
      <c r="G167" s="7">
        <v>0</v>
      </c>
      <c r="H167" s="7">
        <v>63.04</v>
      </c>
    </row>
    <row r="168" spans="1:8" x14ac:dyDescent="0.25">
      <c r="A168">
        <v>10908</v>
      </c>
      <c r="B168" t="s">
        <v>8</v>
      </c>
      <c r="C168" s="1">
        <v>44774</v>
      </c>
      <c r="D168" t="s">
        <v>159</v>
      </c>
      <c r="E168" t="s">
        <v>216</v>
      </c>
      <c r="F168" s="7">
        <v>94.5</v>
      </c>
      <c r="G168" s="7">
        <v>0</v>
      </c>
      <c r="H168" s="7">
        <v>94.5</v>
      </c>
    </row>
    <row r="169" spans="1:8" x14ac:dyDescent="0.25">
      <c r="A169">
        <v>10909</v>
      </c>
      <c r="B169" t="s">
        <v>8</v>
      </c>
      <c r="C169" s="1">
        <v>44774</v>
      </c>
      <c r="D169" t="s">
        <v>155</v>
      </c>
      <c r="E169" t="s">
        <v>217</v>
      </c>
      <c r="F169" s="7">
        <v>85</v>
      </c>
      <c r="G169" s="7">
        <v>17</v>
      </c>
      <c r="H169" s="7">
        <v>102</v>
      </c>
    </row>
    <row r="170" spans="1:8" x14ac:dyDescent="0.25">
      <c r="A170">
        <v>10910</v>
      </c>
      <c r="B170" t="s">
        <v>8</v>
      </c>
      <c r="C170" s="1">
        <v>44774</v>
      </c>
      <c r="D170" t="s">
        <v>159</v>
      </c>
      <c r="E170" t="s">
        <v>218</v>
      </c>
      <c r="F170" s="7">
        <v>351.67</v>
      </c>
      <c r="G170" s="7">
        <v>0</v>
      </c>
      <c r="H170" s="7">
        <v>351.67</v>
      </c>
    </row>
    <row r="171" spans="1:8" x14ac:dyDescent="0.25">
      <c r="A171">
        <v>10911</v>
      </c>
      <c r="B171" t="s">
        <v>8</v>
      </c>
      <c r="C171" s="1">
        <v>44774</v>
      </c>
      <c r="D171" t="s">
        <v>159</v>
      </c>
      <c r="E171" t="s">
        <v>219</v>
      </c>
      <c r="F171" s="7">
        <v>384.89</v>
      </c>
      <c r="G171" s="7">
        <v>0</v>
      </c>
      <c r="H171" s="7">
        <v>384.89</v>
      </c>
    </row>
    <row r="172" spans="1:8" x14ac:dyDescent="0.25">
      <c r="A172">
        <v>10912</v>
      </c>
      <c r="B172" t="s">
        <v>8</v>
      </c>
      <c r="C172" s="1">
        <v>44774</v>
      </c>
      <c r="D172" t="s">
        <v>159</v>
      </c>
      <c r="E172" t="s">
        <v>220</v>
      </c>
      <c r="F172" s="7">
        <v>1898.67</v>
      </c>
      <c r="G172" s="7">
        <v>0</v>
      </c>
      <c r="H172" s="7">
        <v>1898.67</v>
      </c>
    </row>
    <row r="173" spans="1:8" x14ac:dyDescent="0.25">
      <c r="A173">
        <v>10914</v>
      </c>
      <c r="B173" t="s">
        <v>47</v>
      </c>
      <c r="C173" s="1">
        <v>44774</v>
      </c>
      <c r="D173" t="s">
        <v>46</v>
      </c>
      <c r="E173" t="s">
        <v>350</v>
      </c>
      <c r="F173" s="7">
        <v>60</v>
      </c>
      <c r="G173" s="7">
        <v>0</v>
      </c>
      <c r="H173" s="7">
        <v>60</v>
      </c>
    </row>
    <row r="174" spans="1:8" x14ac:dyDescent="0.25">
      <c r="A174">
        <v>10898</v>
      </c>
      <c r="B174" t="s">
        <v>8</v>
      </c>
      <c r="C174" s="1">
        <v>44775</v>
      </c>
      <c r="D174" t="s">
        <v>40</v>
      </c>
      <c r="E174" t="s">
        <v>221</v>
      </c>
      <c r="F174" s="7">
        <v>1.24</v>
      </c>
      <c r="G174" s="7">
        <v>0.16</v>
      </c>
      <c r="H174" s="7">
        <v>1.4</v>
      </c>
    </row>
    <row r="175" spans="1:8" x14ac:dyDescent="0.25">
      <c r="A175">
        <v>10844</v>
      </c>
      <c r="B175" t="s">
        <v>47</v>
      </c>
      <c r="C175" s="1">
        <v>44776</v>
      </c>
      <c r="D175" t="s">
        <v>222</v>
      </c>
      <c r="E175" t="s">
        <v>223</v>
      </c>
      <c r="F175" s="7"/>
      <c r="G175" s="7"/>
      <c r="H175" s="7">
        <v>113701.66</v>
      </c>
    </row>
    <row r="176" spans="1:8" x14ac:dyDescent="0.25">
      <c r="A176">
        <v>10845</v>
      </c>
      <c r="B176" t="s">
        <v>47</v>
      </c>
      <c r="C176" s="1">
        <v>44776</v>
      </c>
      <c r="D176" t="s">
        <v>146</v>
      </c>
      <c r="E176" t="s">
        <v>224</v>
      </c>
      <c r="F176" s="7"/>
      <c r="G176" s="7"/>
      <c r="H176" s="7">
        <v>230</v>
      </c>
    </row>
    <row r="177" spans="1:8" x14ac:dyDescent="0.25">
      <c r="A177">
        <v>10846</v>
      </c>
      <c r="B177" t="s">
        <v>47</v>
      </c>
      <c r="C177" s="1">
        <v>44776</v>
      </c>
      <c r="D177" t="s">
        <v>144</v>
      </c>
      <c r="E177" t="s">
        <v>94</v>
      </c>
      <c r="F177" s="7"/>
      <c r="G177" s="7"/>
      <c r="H177" s="7">
        <v>433.88</v>
      </c>
    </row>
    <row r="178" spans="1:8" x14ac:dyDescent="0.25">
      <c r="A178">
        <v>10847</v>
      </c>
      <c r="B178" t="s">
        <v>47</v>
      </c>
      <c r="C178" s="1">
        <v>44776</v>
      </c>
      <c r="D178" t="s">
        <v>225</v>
      </c>
      <c r="E178" t="s">
        <v>351</v>
      </c>
      <c r="F178" s="7"/>
      <c r="G178" s="7"/>
      <c r="H178" s="7">
        <v>375</v>
      </c>
    </row>
    <row r="179" spans="1:8" x14ac:dyDescent="0.25">
      <c r="A179">
        <v>10848</v>
      </c>
      <c r="B179" t="s">
        <v>47</v>
      </c>
      <c r="C179" s="1">
        <v>44776</v>
      </c>
      <c r="D179" t="s">
        <v>140</v>
      </c>
      <c r="E179" t="s">
        <v>139</v>
      </c>
      <c r="F179" s="7"/>
      <c r="G179" s="7"/>
      <c r="H179" s="7">
        <v>783</v>
      </c>
    </row>
    <row r="180" spans="1:8" x14ac:dyDescent="0.25">
      <c r="A180">
        <v>10849</v>
      </c>
      <c r="B180" t="s">
        <v>47</v>
      </c>
      <c r="C180" s="1">
        <v>44776</v>
      </c>
      <c r="D180" t="s">
        <v>18</v>
      </c>
      <c r="E180" t="s">
        <v>352</v>
      </c>
      <c r="F180" s="7"/>
      <c r="G180" s="7"/>
      <c r="H180" s="7">
        <v>134.4</v>
      </c>
    </row>
    <row r="181" spans="1:8" x14ac:dyDescent="0.25">
      <c r="A181">
        <v>10850</v>
      </c>
      <c r="B181" t="s">
        <v>47</v>
      </c>
      <c r="C181" s="1">
        <v>44776</v>
      </c>
      <c r="D181" t="s">
        <v>226</v>
      </c>
      <c r="E181" t="s">
        <v>227</v>
      </c>
      <c r="F181" s="7"/>
      <c r="G181" s="7"/>
      <c r="H181" s="7">
        <v>100</v>
      </c>
    </row>
    <row r="182" spans="1:8" x14ac:dyDescent="0.25">
      <c r="A182">
        <v>10851</v>
      </c>
      <c r="B182" t="s">
        <v>47</v>
      </c>
      <c r="C182" s="1">
        <v>44776</v>
      </c>
      <c r="D182" t="s">
        <v>138</v>
      </c>
      <c r="E182" t="s">
        <v>228</v>
      </c>
      <c r="F182" s="7"/>
      <c r="G182" s="7"/>
      <c r="H182" s="7">
        <v>154.19999999999999</v>
      </c>
    </row>
    <row r="183" spans="1:8" x14ac:dyDescent="0.25">
      <c r="A183">
        <v>10852</v>
      </c>
      <c r="B183" t="s">
        <v>47</v>
      </c>
      <c r="C183" s="1">
        <v>44776</v>
      </c>
      <c r="D183" t="s">
        <v>229</v>
      </c>
      <c r="E183" t="s">
        <v>230</v>
      </c>
      <c r="F183" s="7"/>
      <c r="G183" s="7"/>
      <c r="H183" s="7">
        <v>420.02</v>
      </c>
    </row>
    <row r="184" spans="1:8" x14ac:dyDescent="0.25">
      <c r="A184">
        <v>10853</v>
      </c>
      <c r="B184" t="s">
        <v>47</v>
      </c>
      <c r="C184" s="1">
        <v>44776</v>
      </c>
      <c r="D184" t="s">
        <v>134</v>
      </c>
      <c r="E184" t="s">
        <v>353</v>
      </c>
      <c r="F184" s="7"/>
      <c r="G184" s="7"/>
      <c r="H184" s="7">
        <v>1639.13</v>
      </c>
    </row>
    <row r="185" spans="1:8" x14ac:dyDescent="0.25">
      <c r="A185">
        <v>10854</v>
      </c>
      <c r="B185" t="s">
        <v>47</v>
      </c>
      <c r="C185" s="1">
        <v>44776</v>
      </c>
      <c r="D185" t="s">
        <v>231</v>
      </c>
      <c r="E185" t="s">
        <v>227</v>
      </c>
      <c r="F185" s="7"/>
      <c r="G185" s="7"/>
      <c r="H185" s="7">
        <v>50</v>
      </c>
    </row>
    <row r="186" spans="1:8" x14ac:dyDescent="0.25">
      <c r="A186">
        <v>10855</v>
      </c>
      <c r="B186" t="s">
        <v>47</v>
      </c>
      <c r="C186" s="1">
        <v>44776</v>
      </c>
      <c r="D186" t="s">
        <v>129</v>
      </c>
      <c r="E186" t="s">
        <v>178</v>
      </c>
      <c r="F186" s="7"/>
      <c r="G186" s="7"/>
      <c r="H186" s="7">
        <v>2393.6</v>
      </c>
    </row>
    <row r="187" spans="1:8" x14ac:dyDescent="0.25">
      <c r="A187">
        <v>10856</v>
      </c>
      <c r="B187" t="s">
        <v>47</v>
      </c>
      <c r="C187" s="1">
        <v>44776</v>
      </c>
      <c r="D187" t="s">
        <v>76</v>
      </c>
      <c r="E187" t="s">
        <v>354</v>
      </c>
      <c r="F187" s="7"/>
      <c r="G187" s="7"/>
      <c r="H187" s="7">
        <v>600</v>
      </c>
    </row>
    <row r="188" spans="1:8" x14ac:dyDescent="0.25">
      <c r="A188">
        <v>10857</v>
      </c>
      <c r="B188" t="s">
        <v>47</v>
      </c>
      <c r="C188" s="1">
        <v>44776</v>
      </c>
      <c r="D188" t="s">
        <v>232</v>
      </c>
      <c r="E188" t="s">
        <v>75</v>
      </c>
      <c r="F188" s="7"/>
      <c r="G188" s="7"/>
      <c r="H188" s="7">
        <v>1000</v>
      </c>
    </row>
    <row r="189" spans="1:8" x14ac:dyDescent="0.25">
      <c r="A189">
        <v>10858</v>
      </c>
      <c r="B189" t="s">
        <v>47</v>
      </c>
      <c r="C189" s="1">
        <v>44776</v>
      </c>
      <c r="D189" t="s">
        <v>233</v>
      </c>
      <c r="E189" t="s">
        <v>227</v>
      </c>
      <c r="F189" s="7"/>
      <c r="G189" s="7"/>
      <c r="H189" s="7">
        <v>250</v>
      </c>
    </row>
    <row r="190" spans="1:8" x14ac:dyDescent="0.25">
      <c r="A190">
        <v>10859</v>
      </c>
      <c r="B190" t="s">
        <v>47</v>
      </c>
      <c r="C190" s="1">
        <v>44776</v>
      </c>
      <c r="D190" t="s">
        <v>234</v>
      </c>
      <c r="E190" t="s">
        <v>75</v>
      </c>
      <c r="F190" s="7"/>
      <c r="G190" s="7"/>
      <c r="H190" s="7">
        <v>500</v>
      </c>
    </row>
    <row r="191" spans="1:8" x14ac:dyDescent="0.25">
      <c r="A191">
        <v>10860</v>
      </c>
      <c r="B191" t="s">
        <v>47</v>
      </c>
      <c r="C191" s="1">
        <v>44776</v>
      </c>
      <c r="D191" t="s">
        <v>235</v>
      </c>
      <c r="E191" t="s">
        <v>227</v>
      </c>
      <c r="F191" s="7"/>
      <c r="G191" s="7"/>
      <c r="H191" s="7">
        <v>150</v>
      </c>
    </row>
    <row r="192" spans="1:8" x14ac:dyDescent="0.25">
      <c r="A192">
        <v>10861</v>
      </c>
      <c r="B192" t="s">
        <v>47</v>
      </c>
      <c r="C192" s="1">
        <v>44776</v>
      </c>
      <c r="D192" t="s">
        <v>236</v>
      </c>
      <c r="E192" t="s">
        <v>355</v>
      </c>
      <c r="F192" s="7"/>
      <c r="G192" s="7"/>
      <c r="H192" s="7">
        <v>1951.56</v>
      </c>
    </row>
    <row r="193" spans="1:8" x14ac:dyDescent="0.25">
      <c r="A193">
        <v>10862</v>
      </c>
      <c r="B193" t="s">
        <v>47</v>
      </c>
      <c r="C193" s="1">
        <v>44776</v>
      </c>
      <c r="D193" t="s">
        <v>237</v>
      </c>
      <c r="E193" t="s">
        <v>75</v>
      </c>
      <c r="F193" s="7"/>
      <c r="G193" s="7"/>
      <c r="H193" s="7">
        <v>500</v>
      </c>
    </row>
    <row r="194" spans="1:8" x14ac:dyDescent="0.25">
      <c r="A194">
        <v>10863</v>
      </c>
      <c r="B194" t="s">
        <v>47</v>
      </c>
      <c r="C194" s="1">
        <v>44776</v>
      </c>
      <c r="D194" t="s">
        <v>238</v>
      </c>
      <c r="E194" t="s">
        <v>227</v>
      </c>
      <c r="F194" s="7"/>
      <c r="G194" s="7"/>
      <c r="H194" s="7">
        <v>150</v>
      </c>
    </row>
    <row r="195" spans="1:8" x14ac:dyDescent="0.25">
      <c r="A195">
        <v>10864</v>
      </c>
      <c r="B195" t="s">
        <v>47</v>
      </c>
      <c r="C195" s="1">
        <v>44776</v>
      </c>
      <c r="D195" t="s">
        <v>239</v>
      </c>
      <c r="E195" t="s">
        <v>94</v>
      </c>
      <c r="F195" s="7"/>
      <c r="G195" s="7"/>
      <c r="H195" s="7">
        <v>312.11</v>
      </c>
    </row>
    <row r="196" spans="1:8" x14ac:dyDescent="0.25">
      <c r="A196">
        <v>10865</v>
      </c>
      <c r="B196" t="s">
        <v>47</v>
      </c>
      <c r="C196" s="1">
        <v>44776</v>
      </c>
      <c r="D196" t="s">
        <v>240</v>
      </c>
      <c r="E196" t="s">
        <v>356</v>
      </c>
      <c r="F196" s="7"/>
      <c r="G196" s="7"/>
      <c r="H196" s="7">
        <v>35.74</v>
      </c>
    </row>
    <row r="197" spans="1:8" x14ac:dyDescent="0.25">
      <c r="A197">
        <v>10866</v>
      </c>
      <c r="B197" t="s">
        <v>47</v>
      </c>
      <c r="C197" s="1">
        <v>44776</v>
      </c>
      <c r="D197" t="s">
        <v>241</v>
      </c>
      <c r="E197" t="s">
        <v>227</v>
      </c>
      <c r="F197" s="7"/>
      <c r="G197" s="7"/>
      <c r="H197" s="7">
        <v>150</v>
      </c>
    </row>
    <row r="198" spans="1:8" x14ac:dyDescent="0.25">
      <c r="A198">
        <v>10867</v>
      </c>
      <c r="B198" t="s">
        <v>47</v>
      </c>
      <c r="C198" s="1">
        <v>44776</v>
      </c>
      <c r="D198" t="s">
        <v>242</v>
      </c>
      <c r="E198" t="s">
        <v>357</v>
      </c>
      <c r="F198" s="7"/>
      <c r="G198" s="7"/>
      <c r="H198" s="7">
        <v>5520</v>
      </c>
    </row>
    <row r="199" spans="1:8" x14ac:dyDescent="0.25">
      <c r="A199">
        <v>10868</v>
      </c>
      <c r="B199" t="s">
        <v>47</v>
      </c>
      <c r="C199" s="1">
        <v>44776</v>
      </c>
      <c r="D199" t="s">
        <v>243</v>
      </c>
      <c r="E199" t="s">
        <v>227</v>
      </c>
      <c r="F199" s="7"/>
      <c r="G199" s="7"/>
      <c r="H199" s="7">
        <v>150</v>
      </c>
    </row>
    <row r="200" spans="1:8" x14ac:dyDescent="0.25">
      <c r="A200">
        <v>10869</v>
      </c>
      <c r="B200" t="s">
        <v>47</v>
      </c>
      <c r="C200" s="1">
        <v>44776</v>
      </c>
      <c r="D200" t="s">
        <v>244</v>
      </c>
      <c r="E200" t="s">
        <v>227</v>
      </c>
      <c r="F200" s="7"/>
      <c r="G200" s="7"/>
      <c r="H200" s="7">
        <v>150</v>
      </c>
    </row>
    <row r="201" spans="1:8" x14ac:dyDescent="0.25">
      <c r="A201">
        <v>10870</v>
      </c>
      <c r="B201" t="s">
        <v>47</v>
      </c>
      <c r="C201" s="1">
        <v>44776</v>
      </c>
      <c r="D201" t="s">
        <v>245</v>
      </c>
      <c r="E201" t="s">
        <v>227</v>
      </c>
      <c r="F201" s="7"/>
      <c r="G201" s="7"/>
      <c r="H201" s="7">
        <v>400</v>
      </c>
    </row>
    <row r="202" spans="1:8" x14ac:dyDescent="0.25">
      <c r="A202">
        <v>10871</v>
      </c>
      <c r="B202" t="s">
        <v>47</v>
      </c>
      <c r="C202" s="1">
        <v>44776</v>
      </c>
      <c r="D202" t="s">
        <v>246</v>
      </c>
      <c r="E202" t="s">
        <v>247</v>
      </c>
      <c r="F202" s="7"/>
      <c r="G202" s="7"/>
      <c r="H202" s="7">
        <v>53.85</v>
      </c>
    </row>
    <row r="203" spans="1:8" x14ac:dyDescent="0.25">
      <c r="A203">
        <v>10872</v>
      </c>
      <c r="B203" t="s">
        <v>47</v>
      </c>
      <c r="C203" s="1">
        <v>44776</v>
      </c>
      <c r="D203" t="s">
        <v>248</v>
      </c>
      <c r="E203" t="s">
        <v>249</v>
      </c>
      <c r="F203" s="7"/>
      <c r="G203" s="7"/>
      <c r="H203" s="7">
        <v>98.5</v>
      </c>
    </row>
    <row r="204" spans="1:8" x14ac:dyDescent="0.25">
      <c r="A204">
        <v>10873</v>
      </c>
      <c r="B204" t="s">
        <v>47</v>
      </c>
      <c r="C204" s="1">
        <v>44776</v>
      </c>
      <c r="D204" t="s">
        <v>250</v>
      </c>
      <c r="E204" t="s">
        <v>227</v>
      </c>
      <c r="F204" s="7"/>
      <c r="G204" s="7"/>
      <c r="H204" s="7">
        <v>150</v>
      </c>
    </row>
    <row r="205" spans="1:8" x14ac:dyDescent="0.25">
      <c r="A205">
        <v>10874</v>
      </c>
      <c r="B205" t="s">
        <v>47</v>
      </c>
      <c r="C205" s="1">
        <v>44776</v>
      </c>
      <c r="D205" t="s">
        <v>251</v>
      </c>
      <c r="E205" t="s">
        <v>252</v>
      </c>
      <c r="F205" s="7"/>
      <c r="G205" s="7"/>
      <c r="H205" s="7">
        <v>600</v>
      </c>
    </row>
    <row r="206" spans="1:8" x14ac:dyDescent="0.25">
      <c r="A206">
        <v>10875</v>
      </c>
      <c r="B206" t="s">
        <v>47</v>
      </c>
      <c r="C206" s="1">
        <v>44776</v>
      </c>
      <c r="D206" t="s">
        <v>253</v>
      </c>
      <c r="E206" t="s">
        <v>358</v>
      </c>
      <c r="F206" s="7"/>
      <c r="G206" s="7"/>
      <c r="H206" s="7">
        <v>35</v>
      </c>
    </row>
    <row r="207" spans="1:8" x14ac:dyDescent="0.25">
      <c r="A207">
        <v>10876</v>
      </c>
      <c r="B207" t="s">
        <v>47</v>
      </c>
      <c r="C207" s="1">
        <v>44776</v>
      </c>
      <c r="D207" t="s">
        <v>254</v>
      </c>
      <c r="E207" t="s">
        <v>255</v>
      </c>
      <c r="F207" s="7"/>
      <c r="G207" s="7"/>
      <c r="H207" s="7">
        <v>189</v>
      </c>
    </row>
    <row r="208" spans="1:8" x14ac:dyDescent="0.25">
      <c r="A208">
        <v>10877</v>
      </c>
      <c r="B208" t="s">
        <v>47</v>
      </c>
      <c r="C208" s="1">
        <v>44776</v>
      </c>
      <c r="D208" t="s">
        <v>256</v>
      </c>
      <c r="E208" t="s">
        <v>227</v>
      </c>
      <c r="F208" s="7"/>
      <c r="G208" s="7"/>
      <c r="H208" s="7">
        <v>100</v>
      </c>
    </row>
    <row r="209" spans="1:8" x14ac:dyDescent="0.25">
      <c r="A209">
        <v>10878</v>
      </c>
      <c r="B209" t="s">
        <v>47</v>
      </c>
      <c r="C209" s="1">
        <v>44776</v>
      </c>
      <c r="D209" t="s">
        <v>257</v>
      </c>
      <c r="E209" t="s">
        <v>224</v>
      </c>
      <c r="F209" s="7"/>
      <c r="G209" s="7"/>
      <c r="H209" s="7">
        <v>215</v>
      </c>
    </row>
    <row r="210" spans="1:8" x14ac:dyDescent="0.25">
      <c r="A210">
        <v>10879</v>
      </c>
      <c r="B210" t="s">
        <v>47</v>
      </c>
      <c r="C210" s="1">
        <v>44776</v>
      </c>
      <c r="D210" t="s">
        <v>258</v>
      </c>
      <c r="E210" t="s">
        <v>94</v>
      </c>
      <c r="F210" s="7"/>
      <c r="G210" s="7"/>
      <c r="H210" s="7">
        <v>131.9</v>
      </c>
    </row>
    <row r="211" spans="1:8" x14ac:dyDescent="0.25">
      <c r="A211">
        <v>10880</v>
      </c>
      <c r="B211" t="s">
        <v>47</v>
      </c>
      <c r="C211" s="1">
        <v>44776</v>
      </c>
      <c r="D211" t="s">
        <v>104</v>
      </c>
      <c r="E211" t="s">
        <v>359</v>
      </c>
      <c r="F211" s="7"/>
      <c r="G211" s="7"/>
      <c r="H211" s="7">
        <v>492</v>
      </c>
    </row>
    <row r="212" spans="1:8" x14ac:dyDescent="0.25">
      <c r="A212">
        <v>10881</v>
      </c>
      <c r="B212" t="s">
        <v>47</v>
      </c>
      <c r="C212" s="1">
        <v>44776</v>
      </c>
      <c r="D212" t="s">
        <v>103</v>
      </c>
      <c r="E212" t="s">
        <v>259</v>
      </c>
      <c r="F212" s="7"/>
      <c r="G212" s="7"/>
      <c r="H212" s="7">
        <v>49.08</v>
      </c>
    </row>
    <row r="213" spans="1:8" x14ac:dyDescent="0.25">
      <c r="A213">
        <v>10882</v>
      </c>
      <c r="B213" t="s">
        <v>47</v>
      </c>
      <c r="C213" s="1">
        <v>44776</v>
      </c>
      <c r="D213" t="s">
        <v>260</v>
      </c>
      <c r="E213" t="s">
        <v>227</v>
      </c>
      <c r="F213" s="7"/>
      <c r="G213" s="7"/>
      <c r="H213" s="7">
        <v>48</v>
      </c>
    </row>
    <row r="214" spans="1:8" x14ac:dyDescent="0.25">
      <c r="A214">
        <v>10883</v>
      </c>
      <c r="B214" t="s">
        <v>47</v>
      </c>
      <c r="C214" s="1">
        <v>44776</v>
      </c>
      <c r="D214" t="s">
        <v>101</v>
      </c>
      <c r="E214" t="s">
        <v>187</v>
      </c>
      <c r="F214" s="7"/>
      <c r="G214" s="7"/>
      <c r="H214" s="7">
        <v>929.62</v>
      </c>
    </row>
    <row r="215" spans="1:8" x14ac:dyDescent="0.25">
      <c r="A215">
        <v>10884</v>
      </c>
      <c r="B215" t="s">
        <v>47</v>
      </c>
      <c r="C215" s="1">
        <v>44776</v>
      </c>
      <c r="D215" t="s">
        <v>261</v>
      </c>
      <c r="E215" t="s">
        <v>360</v>
      </c>
      <c r="F215" s="7"/>
      <c r="G215" s="7"/>
      <c r="H215" s="7">
        <v>120</v>
      </c>
    </row>
    <row r="216" spans="1:8" x14ac:dyDescent="0.25">
      <c r="A216">
        <v>10885</v>
      </c>
      <c r="B216" t="s">
        <v>47</v>
      </c>
      <c r="C216" s="1">
        <v>44776</v>
      </c>
      <c r="D216" t="s">
        <v>262</v>
      </c>
      <c r="E216" t="s">
        <v>319</v>
      </c>
      <c r="F216" s="7"/>
      <c r="G216" s="7"/>
      <c r="H216" s="7">
        <v>507.88</v>
      </c>
    </row>
    <row r="217" spans="1:8" x14ac:dyDescent="0.25">
      <c r="A217">
        <v>10886</v>
      </c>
      <c r="B217" t="s">
        <v>47</v>
      </c>
      <c r="C217" s="1">
        <v>44776</v>
      </c>
      <c r="D217" t="s">
        <v>263</v>
      </c>
      <c r="E217" t="s">
        <v>227</v>
      </c>
      <c r="F217" s="7"/>
      <c r="G217" s="7"/>
      <c r="H217" s="7">
        <v>50</v>
      </c>
    </row>
    <row r="218" spans="1:8" x14ac:dyDescent="0.25">
      <c r="A218">
        <v>10887</v>
      </c>
      <c r="B218" t="s">
        <v>47</v>
      </c>
      <c r="C218" s="1">
        <v>44776</v>
      </c>
      <c r="D218" t="s">
        <v>264</v>
      </c>
      <c r="E218" t="s">
        <v>361</v>
      </c>
      <c r="F218" s="7"/>
      <c r="G218" s="7"/>
      <c r="H218" s="7">
        <v>2407.4499999999998</v>
      </c>
    </row>
    <row r="219" spans="1:8" x14ac:dyDescent="0.25">
      <c r="A219">
        <v>10888</v>
      </c>
      <c r="B219" t="s">
        <v>47</v>
      </c>
      <c r="C219" s="1">
        <v>44776</v>
      </c>
      <c r="D219" t="s">
        <v>265</v>
      </c>
      <c r="E219" t="s">
        <v>227</v>
      </c>
      <c r="F219" s="7"/>
      <c r="G219" s="7"/>
      <c r="H219" s="7">
        <v>150</v>
      </c>
    </row>
    <row r="220" spans="1:8" x14ac:dyDescent="0.25">
      <c r="A220">
        <v>10889</v>
      </c>
      <c r="B220" t="s">
        <v>47</v>
      </c>
      <c r="C220" s="1">
        <v>44776</v>
      </c>
      <c r="D220" t="s">
        <v>266</v>
      </c>
      <c r="E220" t="s">
        <v>227</v>
      </c>
      <c r="F220" s="7"/>
      <c r="G220" s="7"/>
      <c r="H220" s="7">
        <v>560</v>
      </c>
    </row>
    <row r="221" spans="1:8" x14ac:dyDescent="0.25">
      <c r="A221">
        <v>10890</v>
      </c>
      <c r="B221" t="s">
        <v>47</v>
      </c>
      <c r="C221" s="1">
        <v>44776</v>
      </c>
      <c r="D221" t="s">
        <v>89</v>
      </c>
      <c r="E221" t="s">
        <v>267</v>
      </c>
      <c r="F221" s="7"/>
      <c r="G221" s="7"/>
      <c r="H221" s="7">
        <v>431.23</v>
      </c>
    </row>
    <row r="222" spans="1:8" x14ac:dyDescent="0.25">
      <c r="A222">
        <v>10894</v>
      </c>
      <c r="B222" t="s">
        <v>8</v>
      </c>
      <c r="C222" s="1">
        <v>44776</v>
      </c>
      <c r="D222" t="s">
        <v>40</v>
      </c>
      <c r="E222" t="s">
        <v>221</v>
      </c>
      <c r="F222" s="7">
        <v>1.24</v>
      </c>
      <c r="G222" s="7">
        <v>0.16</v>
      </c>
      <c r="H222" s="7">
        <v>1.4</v>
      </c>
    </row>
    <row r="223" spans="1:8" x14ac:dyDescent="0.25">
      <c r="A223">
        <v>10994</v>
      </c>
      <c r="B223" t="s">
        <v>8</v>
      </c>
      <c r="C223" s="1">
        <v>44777</v>
      </c>
      <c r="D223" t="s">
        <v>371</v>
      </c>
      <c r="E223" t="s">
        <v>268</v>
      </c>
      <c r="F223" s="7">
        <v>76.64</v>
      </c>
      <c r="G223" s="7">
        <v>15.32</v>
      </c>
      <c r="H223" s="7">
        <v>91.96</v>
      </c>
    </row>
    <row r="224" spans="1:8" x14ac:dyDescent="0.25">
      <c r="A224">
        <v>10965</v>
      </c>
      <c r="B224" t="s">
        <v>8</v>
      </c>
      <c r="C224" s="1">
        <v>44778</v>
      </c>
      <c r="D224" t="s">
        <v>40</v>
      </c>
      <c r="E224" t="s">
        <v>61</v>
      </c>
      <c r="F224" s="7">
        <v>0.62</v>
      </c>
      <c r="G224" s="7">
        <v>0.08</v>
      </c>
      <c r="H224" s="7">
        <v>0.7</v>
      </c>
    </row>
    <row r="225" spans="1:8" x14ac:dyDescent="0.25">
      <c r="A225">
        <v>10967</v>
      </c>
      <c r="B225" t="s">
        <v>8</v>
      </c>
      <c r="C225" s="1">
        <v>44781</v>
      </c>
      <c r="D225" t="s">
        <v>40</v>
      </c>
      <c r="E225" t="s">
        <v>61</v>
      </c>
      <c r="F225" s="7">
        <v>0.77</v>
      </c>
      <c r="G225" s="7">
        <v>0.09</v>
      </c>
      <c r="H225" s="7">
        <v>0.86</v>
      </c>
    </row>
    <row r="226" spans="1:8" x14ac:dyDescent="0.25">
      <c r="A226">
        <v>10990</v>
      </c>
      <c r="B226" t="s">
        <v>8</v>
      </c>
      <c r="C226" s="1">
        <v>44781</v>
      </c>
      <c r="D226" t="s">
        <v>148</v>
      </c>
      <c r="E226" t="s">
        <v>269</v>
      </c>
      <c r="F226" s="7">
        <v>17.5</v>
      </c>
      <c r="G226" s="7">
        <v>0</v>
      </c>
      <c r="H226" s="7">
        <v>17.5</v>
      </c>
    </row>
    <row r="227" spans="1:8" x14ac:dyDescent="0.25">
      <c r="A227">
        <v>10992</v>
      </c>
      <c r="B227" t="s">
        <v>47</v>
      </c>
      <c r="C227" s="1">
        <v>44781</v>
      </c>
      <c r="D227" t="s">
        <v>46</v>
      </c>
      <c r="E227" t="s">
        <v>350</v>
      </c>
      <c r="F227" s="7">
        <v>23.94</v>
      </c>
      <c r="G227" s="7">
        <v>0</v>
      </c>
      <c r="H227" s="7">
        <v>23.94</v>
      </c>
    </row>
    <row r="228" spans="1:8" x14ac:dyDescent="0.25">
      <c r="A228">
        <v>10998</v>
      </c>
      <c r="B228" t="s">
        <v>47</v>
      </c>
      <c r="C228" s="1">
        <v>44782</v>
      </c>
      <c r="D228" t="s">
        <v>270</v>
      </c>
      <c r="E228" t="s">
        <v>271</v>
      </c>
      <c r="F228" s="7"/>
      <c r="G228" s="7"/>
      <c r="H228" s="7">
        <v>40.61</v>
      </c>
    </row>
    <row r="229" spans="1:8" x14ac:dyDescent="0.25">
      <c r="A229">
        <v>11106</v>
      </c>
      <c r="B229" t="s">
        <v>8</v>
      </c>
      <c r="C229" s="1">
        <v>44782</v>
      </c>
      <c r="D229" t="s">
        <v>368</v>
      </c>
      <c r="E229" t="s">
        <v>272</v>
      </c>
      <c r="F229" s="7">
        <v>2.5</v>
      </c>
      <c r="G229" s="7">
        <v>0.5</v>
      </c>
      <c r="H229" s="7">
        <v>3</v>
      </c>
    </row>
    <row r="230" spans="1:8" x14ac:dyDescent="0.25">
      <c r="A230">
        <v>10940</v>
      </c>
      <c r="B230" t="s">
        <v>47</v>
      </c>
      <c r="C230" s="1">
        <v>44783</v>
      </c>
      <c r="D230" t="s">
        <v>140</v>
      </c>
      <c r="E230" t="s">
        <v>273</v>
      </c>
      <c r="F230" s="7"/>
      <c r="G230" s="7"/>
      <c r="H230" s="7">
        <v>1527</v>
      </c>
    </row>
    <row r="231" spans="1:8" x14ac:dyDescent="0.25">
      <c r="A231">
        <v>10941</v>
      </c>
      <c r="B231" t="s">
        <v>47</v>
      </c>
      <c r="C231" s="1">
        <v>44783</v>
      </c>
      <c r="D231" t="s">
        <v>132</v>
      </c>
      <c r="E231" t="s">
        <v>369</v>
      </c>
      <c r="F231" s="7"/>
      <c r="G231" s="7"/>
      <c r="H231" s="7">
        <v>90.72</v>
      </c>
    </row>
    <row r="232" spans="1:8" x14ac:dyDescent="0.25">
      <c r="A232">
        <v>10942</v>
      </c>
      <c r="B232" t="s">
        <v>47</v>
      </c>
      <c r="C232" s="1">
        <v>44783</v>
      </c>
      <c r="D232" t="s">
        <v>274</v>
      </c>
      <c r="E232" t="s">
        <v>275</v>
      </c>
      <c r="F232" s="7"/>
      <c r="G232" s="7"/>
      <c r="H232" s="7">
        <v>47.15</v>
      </c>
    </row>
    <row r="233" spans="1:8" x14ac:dyDescent="0.25">
      <c r="A233">
        <v>10943</v>
      </c>
      <c r="B233" t="s">
        <v>47</v>
      </c>
      <c r="C233" s="1">
        <v>44783</v>
      </c>
      <c r="D233" t="s">
        <v>129</v>
      </c>
      <c r="E233" t="s">
        <v>178</v>
      </c>
      <c r="F233" s="7"/>
      <c r="G233" s="7"/>
      <c r="H233" s="7">
        <v>387.46</v>
      </c>
    </row>
    <row r="234" spans="1:8" x14ac:dyDescent="0.25">
      <c r="A234">
        <v>10944</v>
      </c>
      <c r="B234" t="s">
        <v>47</v>
      </c>
      <c r="C234" s="1">
        <v>44783</v>
      </c>
      <c r="D234" t="s">
        <v>276</v>
      </c>
      <c r="E234" t="s">
        <v>277</v>
      </c>
      <c r="F234" s="7"/>
      <c r="G234" s="7"/>
      <c r="H234" s="7">
        <v>800</v>
      </c>
    </row>
    <row r="235" spans="1:8" x14ac:dyDescent="0.25">
      <c r="A235">
        <v>10945</v>
      </c>
      <c r="B235" t="s">
        <v>47</v>
      </c>
      <c r="C235" s="1">
        <v>44783</v>
      </c>
      <c r="D235" t="s">
        <v>278</v>
      </c>
      <c r="E235" t="s">
        <v>94</v>
      </c>
      <c r="F235" s="7"/>
      <c r="G235" s="7"/>
      <c r="H235" s="7">
        <v>39.71</v>
      </c>
    </row>
    <row r="236" spans="1:8" x14ac:dyDescent="0.25">
      <c r="A236">
        <v>10946</v>
      </c>
      <c r="B236" t="s">
        <v>47</v>
      </c>
      <c r="C236" s="1">
        <v>44783</v>
      </c>
      <c r="D236" t="s">
        <v>279</v>
      </c>
      <c r="E236" t="s">
        <v>280</v>
      </c>
      <c r="F236" s="7"/>
      <c r="G236" s="7"/>
      <c r="H236" s="7">
        <v>240</v>
      </c>
    </row>
    <row r="237" spans="1:8" x14ac:dyDescent="0.25">
      <c r="A237">
        <v>10947</v>
      </c>
      <c r="B237" t="s">
        <v>47</v>
      </c>
      <c r="C237" s="1">
        <v>44783</v>
      </c>
      <c r="D237" t="s">
        <v>281</v>
      </c>
      <c r="E237" t="s">
        <v>282</v>
      </c>
      <c r="F237" s="7"/>
      <c r="G237" s="7"/>
      <c r="H237" s="7">
        <v>158</v>
      </c>
    </row>
    <row r="238" spans="1:8" x14ac:dyDescent="0.25">
      <c r="A238">
        <v>10948</v>
      </c>
      <c r="B238" t="s">
        <v>47</v>
      </c>
      <c r="C238" s="1">
        <v>44783</v>
      </c>
      <c r="D238" t="s">
        <v>283</v>
      </c>
      <c r="E238" t="s">
        <v>360</v>
      </c>
      <c r="F238" s="7"/>
      <c r="G238" s="7"/>
      <c r="H238" s="7">
        <v>100</v>
      </c>
    </row>
    <row r="239" spans="1:8" x14ac:dyDescent="0.25">
      <c r="A239">
        <v>10949</v>
      </c>
      <c r="B239" t="s">
        <v>47</v>
      </c>
      <c r="C239" s="1">
        <v>44783</v>
      </c>
      <c r="D239" t="s">
        <v>284</v>
      </c>
      <c r="E239" t="s">
        <v>224</v>
      </c>
      <c r="F239" s="7"/>
      <c r="G239" s="7"/>
      <c r="H239" s="7">
        <v>120</v>
      </c>
    </row>
    <row r="240" spans="1:8" x14ac:dyDescent="0.25">
      <c r="A240">
        <v>10950</v>
      </c>
      <c r="B240" t="s">
        <v>47</v>
      </c>
      <c r="C240" s="1">
        <v>44783</v>
      </c>
      <c r="D240" t="s">
        <v>285</v>
      </c>
      <c r="E240" t="s">
        <v>224</v>
      </c>
      <c r="F240" s="7"/>
      <c r="G240" s="7"/>
      <c r="H240" s="7">
        <v>350</v>
      </c>
    </row>
    <row r="241" spans="1:8" x14ac:dyDescent="0.25">
      <c r="A241">
        <v>10951</v>
      </c>
      <c r="B241" t="s">
        <v>47</v>
      </c>
      <c r="C241" s="1">
        <v>44783</v>
      </c>
      <c r="D241" t="s">
        <v>286</v>
      </c>
      <c r="E241" t="s">
        <v>287</v>
      </c>
      <c r="F241" s="7"/>
      <c r="G241" s="7"/>
      <c r="H241" s="7">
        <v>50</v>
      </c>
    </row>
    <row r="242" spans="1:8" x14ac:dyDescent="0.25">
      <c r="A242">
        <v>10952</v>
      </c>
      <c r="B242" t="s">
        <v>47</v>
      </c>
      <c r="C242" s="1">
        <v>44783</v>
      </c>
      <c r="D242" t="s">
        <v>258</v>
      </c>
      <c r="E242" t="s">
        <v>94</v>
      </c>
      <c r="F242" s="7"/>
      <c r="G242" s="7"/>
      <c r="H242" s="7">
        <v>134.81</v>
      </c>
    </row>
    <row r="243" spans="1:8" x14ac:dyDescent="0.25">
      <c r="A243">
        <v>10953</v>
      </c>
      <c r="B243" t="s">
        <v>47</v>
      </c>
      <c r="C243" s="1">
        <v>44783</v>
      </c>
      <c r="D243" t="s">
        <v>103</v>
      </c>
      <c r="E243" t="s">
        <v>259</v>
      </c>
      <c r="F243" s="7"/>
      <c r="G243" s="7"/>
      <c r="H243" s="7">
        <v>9.3000000000000007</v>
      </c>
    </row>
    <row r="244" spans="1:8" x14ac:dyDescent="0.25">
      <c r="A244">
        <v>10954</v>
      </c>
      <c r="B244" t="s">
        <v>47</v>
      </c>
      <c r="C244" s="1">
        <v>44783</v>
      </c>
      <c r="D244" t="s">
        <v>288</v>
      </c>
      <c r="E244" t="s">
        <v>289</v>
      </c>
      <c r="F244" s="7"/>
      <c r="G244" s="7"/>
      <c r="H244" s="7">
        <v>912.3</v>
      </c>
    </row>
    <row r="245" spans="1:8" x14ac:dyDescent="0.25">
      <c r="A245">
        <v>10955</v>
      </c>
      <c r="B245" t="s">
        <v>47</v>
      </c>
      <c r="C245" s="1">
        <v>44783</v>
      </c>
      <c r="D245" t="s">
        <v>290</v>
      </c>
      <c r="E245" t="s">
        <v>291</v>
      </c>
      <c r="F245" s="7"/>
      <c r="G245" s="7"/>
      <c r="H245" s="7">
        <v>240</v>
      </c>
    </row>
    <row r="246" spans="1:8" x14ac:dyDescent="0.25">
      <c r="A246">
        <v>10956</v>
      </c>
      <c r="B246" t="s">
        <v>47</v>
      </c>
      <c r="C246" s="1">
        <v>44783</v>
      </c>
      <c r="D246" t="s">
        <v>98</v>
      </c>
      <c r="E246" t="s">
        <v>292</v>
      </c>
      <c r="F246" s="7"/>
      <c r="G246" s="7"/>
      <c r="H246" s="7">
        <v>84</v>
      </c>
    </row>
    <row r="247" spans="1:8" x14ac:dyDescent="0.25">
      <c r="A247">
        <v>10957</v>
      </c>
      <c r="B247" t="s">
        <v>47</v>
      </c>
      <c r="C247" s="1">
        <v>44783</v>
      </c>
      <c r="D247" t="s">
        <v>95</v>
      </c>
      <c r="E247" t="s">
        <v>293</v>
      </c>
      <c r="F247" s="7"/>
      <c r="G247" s="7"/>
      <c r="H247" s="7">
        <v>168.21</v>
      </c>
    </row>
    <row r="248" spans="1:8" x14ac:dyDescent="0.25">
      <c r="A248">
        <v>10993</v>
      </c>
      <c r="B248" t="s">
        <v>8</v>
      </c>
      <c r="C248" s="1">
        <v>44783</v>
      </c>
      <c r="D248" t="s">
        <v>38</v>
      </c>
      <c r="E248" t="s">
        <v>294</v>
      </c>
      <c r="F248" s="7">
        <v>46.34</v>
      </c>
      <c r="G248" s="7">
        <v>2.3199999999999998</v>
      </c>
      <c r="H248" s="7">
        <v>48.66</v>
      </c>
    </row>
    <row r="249" spans="1:8" x14ac:dyDescent="0.25">
      <c r="A249">
        <v>11107</v>
      </c>
      <c r="B249" t="s">
        <v>8</v>
      </c>
      <c r="C249" s="1">
        <v>44783</v>
      </c>
      <c r="D249" t="s">
        <v>27</v>
      </c>
      <c r="E249" t="s">
        <v>295</v>
      </c>
      <c r="F249" s="7">
        <v>2.35</v>
      </c>
      <c r="G249" s="7">
        <v>0</v>
      </c>
      <c r="H249" s="7">
        <v>2.35</v>
      </c>
    </row>
    <row r="250" spans="1:8" x14ac:dyDescent="0.25">
      <c r="A250">
        <v>10968</v>
      </c>
      <c r="B250" t="s">
        <v>8</v>
      </c>
      <c r="C250" s="1">
        <v>44784</v>
      </c>
      <c r="D250" t="s">
        <v>38</v>
      </c>
      <c r="E250" t="s">
        <v>296</v>
      </c>
      <c r="F250" s="7">
        <v>13.25</v>
      </c>
      <c r="G250" s="7">
        <v>0.66</v>
      </c>
      <c r="H250" s="7">
        <v>13.91</v>
      </c>
    </row>
    <row r="251" spans="1:8" x14ac:dyDescent="0.25">
      <c r="A251">
        <v>10969</v>
      </c>
      <c r="B251" t="s">
        <v>8</v>
      </c>
      <c r="C251" s="1">
        <v>44784</v>
      </c>
      <c r="D251" t="s">
        <v>38</v>
      </c>
      <c r="E251" t="s">
        <v>149</v>
      </c>
      <c r="F251" s="7">
        <v>257.41000000000003</v>
      </c>
      <c r="G251" s="7">
        <v>12.87</v>
      </c>
      <c r="H251" s="7">
        <v>270.27999999999997</v>
      </c>
    </row>
    <row r="252" spans="1:8" x14ac:dyDescent="0.25">
      <c r="A252">
        <v>11108</v>
      </c>
      <c r="B252" t="s">
        <v>8</v>
      </c>
      <c r="C252" s="1">
        <v>44785</v>
      </c>
      <c r="D252" t="s">
        <v>297</v>
      </c>
      <c r="E252" t="s">
        <v>298</v>
      </c>
      <c r="F252" s="7">
        <v>1.92</v>
      </c>
      <c r="G252" s="7">
        <v>0.38</v>
      </c>
      <c r="H252" s="7">
        <v>2.2999999999999998</v>
      </c>
    </row>
    <row r="253" spans="1:8" x14ac:dyDescent="0.25">
      <c r="A253">
        <v>10970</v>
      </c>
      <c r="B253" t="s">
        <v>8</v>
      </c>
      <c r="C253" s="1">
        <v>44788</v>
      </c>
      <c r="D253" t="s">
        <v>82</v>
      </c>
      <c r="E253" t="s">
        <v>299</v>
      </c>
      <c r="F253" s="7">
        <v>37.630000000000003</v>
      </c>
      <c r="G253" s="7">
        <v>1.88</v>
      </c>
      <c r="H253" s="7">
        <v>39.51</v>
      </c>
    </row>
    <row r="254" spans="1:8" x14ac:dyDescent="0.25">
      <c r="A254">
        <v>10971</v>
      </c>
      <c r="B254" t="s">
        <v>8</v>
      </c>
      <c r="C254" s="1">
        <v>44788</v>
      </c>
      <c r="D254" t="s">
        <v>82</v>
      </c>
      <c r="E254" t="s">
        <v>300</v>
      </c>
      <c r="F254" s="7">
        <v>186.95</v>
      </c>
      <c r="G254" s="7">
        <v>9.34</v>
      </c>
      <c r="H254" s="7">
        <v>196.29</v>
      </c>
    </row>
    <row r="255" spans="1:8" x14ac:dyDescent="0.25">
      <c r="A255">
        <v>10972</v>
      </c>
      <c r="B255" t="s">
        <v>8</v>
      </c>
      <c r="C255" s="1">
        <v>44788</v>
      </c>
      <c r="D255" t="s">
        <v>86</v>
      </c>
      <c r="E255" t="s">
        <v>85</v>
      </c>
      <c r="F255" s="7">
        <v>182.95</v>
      </c>
      <c r="G255" s="7">
        <v>36.590000000000003</v>
      </c>
      <c r="H255" s="7">
        <v>219.54</v>
      </c>
    </row>
    <row r="256" spans="1:8" x14ac:dyDescent="0.25">
      <c r="A256">
        <v>10973</v>
      </c>
      <c r="B256" t="s">
        <v>8</v>
      </c>
      <c r="C256" s="1">
        <v>44788</v>
      </c>
      <c r="D256" t="s">
        <v>84</v>
      </c>
      <c r="E256" t="s">
        <v>84</v>
      </c>
      <c r="F256" s="7">
        <v>37061.040000000001</v>
      </c>
      <c r="G256" s="7">
        <v>0</v>
      </c>
      <c r="H256" s="7">
        <v>37061.040000000001</v>
      </c>
    </row>
    <row r="257" spans="1:8" x14ac:dyDescent="0.25">
      <c r="A257">
        <v>11010</v>
      </c>
      <c r="B257" t="s">
        <v>8</v>
      </c>
      <c r="C257" s="1">
        <v>44789</v>
      </c>
      <c r="D257" t="s">
        <v>59</v>
      </c>
      <c r="E257" t="s">
        <v>301</v>
      </c>
      <c r="F257" s="7">
        <v>210</v>
      </c>
      <c r="G257" s="7">
        <v>42</v>
      </c>
      <c r="H257" s="7">
        <v>252</v>
      </c>
    </row>
    <row r="258" spans="1:8" x14ac:dyDescent="0.25">
      <c r="A258">
        <v>11015</v>
      </c>
      <c r="B258" t="s">
        <v>8</v>
      </c>
      <c r="C258" s="1">
        <v>44789</v>
      </c>
      <c r="D258" t="s">
        <v>40</v>
      </c>
      <c r="E258" t="s">
        <v>61</v>
      </c>
      <c r="F258" s="7">
        <v>0.62</v>
      </c>
      <c r="G258" s="7">
        <v>0.08</v>
      </c>
      <c r="H258" s="7">
        <v>0.7</v>
      </c>
    </row>
    <row r="259" spans="1:8" x14ac:dyDescent="0.25">
      <c r="A259">
        <v>11110</v>
      </c>
      <c r="B259" t="s">
        <v>8</v>
      </c>
      <c r="C259" s="1">
        <v>44789</v>
      </c>
      <c r="D259" t="s">
        <v>16</v>
      </c>
      <c r="E259" t="s">
        <v>302</v>
      </c>
      <c r="F259" s="7">
        <v>11.92</v>
      </c>
      <c r="G259" s="7">
        <v>2.39</v>
      </c>
      <c r="H259" s="7">
        <v>14.31</v>
      </c>
    </row>
    <row r="260" spans="1:8" x14ac:dyDescent="0.25">
      <c r="A260">
        <v>11012</v>
      </c>
      <c r="B260" t="s">
        <v>8</v>
      </c>
      <c r="C260" s="1">
        <v>44790</v>
      </c>
      <c r="D260" t="s">
        <v>79</v>
      </c>
      <c r="E260" t="s">
        <v>303</v>
      </c>
      <c r="F260" s="7">
        <v>187.69</v>
      </c>
      <c r="G260" s="7">
        <v>9.3800000000000008</v>
      </c>
      <c r="H260" s="7">
        <v>197.07</v>
      </c>
    </row>
    <row r="261" spans="1:8" x14ac:dyDescent="0.25">
      <c r="A261">
        <v>11013</v>
      </c>
      <c r="B261" t="s">
        <v>8</v>
      </c>
      <c r="C261" s="1">
        <v>44790</v>
      </c>
      <c r="D261" t="s">
        <v>87</v>
      </c>
      <c r="E261" t="s">
        <v>87</v>
      </c>
      <c r="F261" s="7">
        <v>26</v>
      </c>
      <c r="G261" s="7">
        <v>5.2</v>
      </c>
      <c r="H261" s="7">
        <v>31.2</v>
      </c>
    </row>
    <row r="262" spans="1:8" x14ac:dyDescent="0.25">
      <c r="A262">
        <v>11109</v>
      </c>
      <c r="B262" t="s">
        <v>8</v>
      </c>
      <c r="C262" s="1">
        <v>44790</v>
      </c>
      <c r="D262" t="s">
        <v>11</v>
      </c>
      <c r="E262" t="s">
        <v>304</v>
      </c>
      <c r="F262" s="7">
        <v>1.67</v>
      </c>
      <c r="G262" s="7">
        <v>0.33</v>
      </c>
      <c r="H262" s="7">
        <v>2</v>
      </c>
    </row>
    <row r="263" spans="1:8" x14ac:dyDescent="0.25">
      <c r="A263">
        <v>11111</v>
      </c>
      <c r="B263" t="s">
        <v>8</v>
      </c>
      <c r="C263" s="1">
        <v>44790</v>
      </c>
      <c r="D263" t="s">
        <v>16</v>
      </c>
      <c r="E263" t="s">
        <v>305</v>
      </c>
      <c r="F263" s="7">
        <v>17.98</v>
      </c>
      <c r="G263" s="7">
        <v>3.6</v>
      </c>
      <c r="H263" s="7">
        <v>21.58</v>
      </c>
    </row>
    <row r="264" spans="1:8" x14ac:dyDescent="0.25">
      <c r="A264">
        <v>11112</v>
      </c>
      <c r="B264" t="s">
        <v>8</v>
      </c>
      <c r="C264" s="1">
        <v>44790</v>
      </c>
      <c r="D264" t="s">
        <v>16</v>
      </c>
      <c r="E264" t="s">
        <v>306</v>
      </c>
      <c r="F264" s="7">
        <v>4.95</v>
      </c>
      <c r="G264" s="7">
        <v>0.99</v>
      </c>
      <c r="H264" s="7">
        <v>5.94</v>
      </c>
    </row>
    <row r="265" spans="1:8" x14ac:dyDescent="0.25">
      <c r="A265">
        <v>11113</v>
      </c>
      <c r="B265" t="s">
        <v>8</v>
      </c>
      <c r="C265" s="1">
        <v>44790</v>
      </c>
      <c r="D265" t="s">
        <v>16</v>
      </c>
      <c r="E265" t="s">
        <v>307</v>
      </c>
      <c r="F265" s="7">
        <v>3.32</v>
      </c>
      <c r="G265" s="7">
        <v>0.67</v>
      </c>
      <c r="H265" s="7">
        <v>3.99</v>
      </c>
    </row>
    <row r="266" spans="1:8" x14ac:dyDescent="0.25">
      <c r="A266">
        <v>11011</v>
      </c>
      <c r="B266" t="s">
        <v>8</v>
      </c>
      <c r="C266" s="1">
        <v>44791</v>
      </c>
      <c r="D266" t="s">
        <v>59</v>
      </c>
      <c r="E266" t="s">
        <v>308</v>
      </c>
      <c r="F266" s="7">
        <v>689.52</v>
      </c>
      <c r="G266" s="7">
        <v>0</v>
      </c>
      <c r="H266" s="7">
        <v>689.52</v>
      </c>
    </row>
    <row r="267" spans="1:8" x14ac:dyDescent="0.25">
      <c r="A267">
        <v>11114</v>
      </c>
      <c r="B267" t="s">
        <v>8</v>
      </c>
      <c r="C267" s="1">
        <v>44791</v>
      </c>
      <c r="D267" t="s">
        <v>309</v>
      </c>
      <c r="E267" t="s">
        <v>310</v>
      </c>
      <c r="F267" s="7">
        <v>7.08</v>
      </c>
      <c r="G267" s="7">
        <v>1.42</v>
      </c>
      <c r="H267" s="7">
        <v>8.5</v>
      </c>
    </row>
    <row r="268" spans="1:8" x14ac:dyDescent="0.25">
      <c r="A268">
        <v>11115</v>
      </c>
      <c r="B268" t="s">
        <v>8</v>
      </c>
      <c r="C268" s="1">
        <v>44795</v>
      </c>
      <c r="D268" t="s">
        <v>16</v>
      </c>
      <c r="E268" t="s">
        <v>311</v>
      </c>
      <c r="F268" s="7">
        <v>12.49</v>
      </c>
      <c r="G268" s="7">
        <v>2.5</v>
      </c>
      <c r="H268" s="7">
        <v>14.99</v>
      </c>
    </row>
    <row r="269" spans="1:8" x14ac:dyDescent="0.25">
      <c r="A269">
        <v>11126</v>
      </c>
      <c r="B269" t="s">
        <v>8</v>
      </c>
      <c r="C269" s="1">
        <v>44795</v>
      </c>
      <c r="D269" t="s">
        <v>49</v>
      </c>
      <c r="E269" t="s">
        <v>48</v>
      </c>
      <c r="F269" s="7">
        <v>6</v>
      </c>
      <c r="G269" s="7">
        <v>1.2</v>
      </c>
      <c r="H269" s="7">
        <v>7.2</v>
      </c>
    </row>
    <row r="270" spans="1:8" x14ac:dyDescent="0.25">
      <c r="A270">
        <v>11056</v>
      </c>
      <c r="B270" t="s">
        <v>47</v>
      </c>
      <c r="C270" s="1">
        <v>44797</v>
      </c>
      <c r="D270" t="s">
        <v>146</v>
      </c>
      <c r="E270" t="s">
        <v>312</v>
      </c>
      <c r="F270" s="7"/>
      <c r="G270" s="7"/>
      <c r="H270" s="7">
        <v>253</v>
      </c>
    </row>
    <row r="271" spans="1:8" x14ac:dyDescent="0.25">
      <c r="A271">
        <v>11057</v>
      </c>
      <c r="B271" t="s">
        <v>47</v>
      </c>
      <c r="C271" s="1">
        <v>44797</v>
      </c>
      <c r="D271" t="s">
        <v>144</v>
      </c>
      <c r="E271" t="s">
        <v>143</v>
      </c>
      <c r="F271" s="7"/>
      <c r="G271" s="7"/>
      <c r="H271" s="7">
        <v>173.47</v>
      </c>
    </row>
    <row r="272" spans="1:8" x14ac:dyDescent="0.25">
      <c r="A272">
        <v>11058</v>
      </c>
      <c r="B272" t="s">
        <v>47</v>
      </c>
      <c r="C272" s="1">
        <v>44797</v>
      </c>
      <c r="D272" t="s">
        <v>225</v>
      </c>
      <c r="E272" t="s">
        <v>351</v>
      </c>
      <c r="F272" s="7"/>
      <c r="G272" s="7"/>
      <c r="H272" s="7">
        <v>250</v>
      </c>
    </row>
    <row r="273" spans="1:8" x14ac:dyDescent="0.25">
      <c r="A273">
        <v>11059</v>
      </c>
      <c r="B273" t="s">
        <v>47</v>
      </c>
      <c r="C273" s="1">
        <v>44797</v>
      </c>
      <c r="D273" t="s">
        <v>134</v>
      </c>
      <c r="E273" t="s">
        <v>282</v>
      </c>
      <c r="F273" s="7"/>
      <c r="G273" s="7"/>
      <c r="H273" s="7">
        <v>1065.79</v>
      </c>
    </row>
    <row r="274" spans="1:8" x14ac:dyDescent="0.25">
      <c r="A274">
        <v>11060</v>
      </c>
      <c r="B274" t="s">
        <v>47</v>
      </c>
      <c r="C274" s="1">
        <v>44797</v>
      </c>
      <c r="D274" t="s">
        <v>313</v>
      </c>
      <c r="E274" t="s">
        <v>367</v>
      </c>
      <c r="F274" s="7"/>
      <c r="G274" s="7"/>
      <c r="H274" s="7">
        <v>4632</v>
      </c>
    </row>
    <row r="275" spans="1:8" x14ac:dyDescent="0.25">
      <c r="A275">
        <v>11061</v>
      </c>
      <c r="B275" t="s">
        <v>47</v>
      </c>
      <c r="C275" s="1">
        <v>44797</v>
      </c>
      <c r="D275" t="s">
        <v>129</v>
      </c>
      <c r="E275" t="s">
        <v>178</v>
      </c>
      <c r="F275" s="7"/>
      <c r="G275" s="7"/>
      <c r="H275" s="7">
        <v>508</v>
      </c>
    </row>
    <row r="276" spans="1:8" x14ac:dyDescent="0.25">
      <c r="A276">
        <v>11062</v>
      </c>
      <c r="B276" t="s">
        <v>47</v>
      </c>
      <c r="C276" s="1">
        <v>44797</v>
      </c>
      <c r="D276" t="s">
        <v>76</v>
      </c>
      <c r="E276" t="s">
        <v>314</v>
      </c>
      <c r="F276" s="7"/>
      <c r="G276" s="7"/>
      <c r="H276" s="7">
        <v>45</v>
      </c>
    </row>
    <row r="277" spans="1:8" x14ac:dyDescent="0.25">
      <c r="A277">
        <v>11063</v>
      </c>
      <c r="B277" t="s">
        <v>47</v>
      </c>
      <c r="C277" s="1">
        <v>44797</v>
      </c>
      <c r="D277" t="s">
        <v>74</v>
      </c>
      <c r="E277" t="s">
        <v>315</v>
      </c>
      <c r="F277" s="7"/>
      <c r="G277" s="7"/>
      <c r="H277" s="7">
        <v>11626.12</v>
      </c>
    </row>
    <row r="278" spans="1:8" x14ac:dyDescent="0.25">
      <c r="A278">
        <v>11064</v>
      </c>
      <c r="B278" t="s">
        <v>47</v>
      </c>
      <c r="C278" s="1">
        <v>44797</v>
      </c>
      <c r="D278" t="s">
        <v>316</v>
      </c>
      <c r="E278" t="s">
        <v>317</v>
      </c>
      <c r="F278" s="7"/>
      <c r="G278" s="7"/>
      <c r="H278" s="7">
        <v>89.32</v>
      </c>
    </row>
    <row r="279" spans="1:8" x14ac:dyDescent="0.25">
      <c r="A279">
        <v>11065</v>
      </c>
      <c r="B279" t="s">
        <v>47</v>
      </c>
      <c r="C279" s="1">
        <v>44797</v>
      </c>
      <c r="D279" t="s">
        <v>318</v>
      </c>
      <c r="E279" t="s">
        <v>319</v>
      </c>
      <c r="F279" s="7"/>
      <c r="G279" s="7"/>
      <c r="H279" s="7">
        <v>80</v>
      </c>
    </row>
    <row r="280" spans="1:8" x14ac:dyDescent="0.25">
      <c r="A280">
        <v>11066</v>
      </c>
      <c r="B280" t="s">
        <v>47</v>
      </c>
      <c r="C280" s="1">
        <v>44797</v>
      </c>
      <c r="D280" t="s">
        <v>239</v>
      </c>
      <c r="E280" t="s">
        <v>94</v>
      </c>
      <c r="F280" s="7"/>
      <c r="G280" s="7"/>
      <c r="H280" s="7">
        <v>20.38</v>
      </c>
    </row>
    <row r="281" spans="1:8" x14ac:dyDescent="0.25">
      <c r="A281">
        <v>11067</v>
      </c>
      <c r="B281" t="s">
        <v>47</v>
      </c>
      <c r="C281" s="1">
        <v>44797</v>
      </c>
      <c r="D281" t="s">
        <v>320</v>
      </c>
      <c r="E281" t="s">
        <v>321</v>
      </c>
      <c r="F281" s="7"/>
      <c r="G281" s="7"/>
      <c r="H281" s="7">
        <v>966</v>
      </c>
    </row>
    <row r="282" spans="1:8" x14ac:dyDescent="0.25">
      <c r="A282">
        <v>11068</v>
      </c>
      <c r="B282" t="s">
        <v>47</v>
      </c>
      <c r="C282" s="1">
        <v>44797</v>
      </c>
      <c r="D282" t="s">
        <v>322</v>
      </c>
      <c r="E282" t="s">
        <v>282</v>
      </c>
      <c r="F282" s="7"/>
      <c r="G282" s="7"/>
      <c r="H282" s="7">
        <v>100</v>
      </c>
    </row>
    <row r="283" spans="1:8" x14ac:dyDescent="0.25">
      <c r="A283">
        <v>11069</v>
      </c>
      <c r="B283" t="s">
        <v>47</v>
      </c>
      <c r="C283" s="1">
        <v>44797</v>
      </c>
      <c r="D283" t="s">
        <v>70</v>
      </c>
      <c r="E283" t="s">
        <v>69</v>
      </c>
      <c r="F283" s="7"/>
      <c r="G283" s="7"/>
      <c r="H283" s="7">
        <v>17071.55</v>
      </c>
    </row>
    <row r="284" spans="1:8" x14ac:dyDescent="0.25">
      <c r="A284">
        <v>11070</v>
      </c>
      <c r="B284" t="s">
        <v>47</v>
      </c>
      <c r="C284" s="1">
        <v>44797</v>
      </c>
      <c r="D284" t="s">
        <v>114</v>
      </c>
      <c r="E284" t="s">
        <v>223</v>
      </c>
      <c r="F284" s="7"/>
      <c r="G284" s="7"/>
      <c r="H284" s="7">
        <v>1500</v>
      </c>
    </row>
    <row r="285" spans="1:8" x14ac:dyDescent="0.25">
      <c r="A285">
        <v>11071</v>
      </c>
      <c r="B285" t="s">
        <v>47</v>
      </c>
      <c r="C285" s="1">
        <v>44797</v>
      </c>
      <c r="D285" t="s">
        <v>323</v>
      </c>
      <c r="E285" t="s">
        <v>282</v>
      </c>
      <c r="F285" s="7"/>
      <c r="G285" s="7"/>
      <c r="H285" s="7">
        <v>150</v>
      </c>
    </row>
    <row r="286" spans="1:8" x14ac:dyDescent="0.25">
      <c r="A286">
        <v>11072</v>
      </c>
      <c r="B286" t="s">
        <v>47</v>
      </c>
      <c r="C286" s="1">
        <v>44797</v>
      </c>
      <c r="D286" t="s">
        <v>324</v>
      </c>
      <c r="E286" t="s">
        <v>325</v>
      </c>
      <c r="F286" s="7"/>
      <c r="G286" s="7"/>
      <c r="H286" s="7">
        <v>334.8</v>
      </c>
    </row>
    <row r="287" spans="1:8" x14ac:dyDescent="0.25">
      <c r="A287">
        <v>11073</v>
      </c>
      <c r="B287" t="s">
        <v>47</v>
      </c>
      <c r="C287" s="1">
        <v>44797</v>
      </c>
      <c r="D287" t="s">
        <v>270</v>
      </c>
      <c r="E287" t="s">
        <v>326</v>
      </c>
      <c r="F287" s="7"/>
      <c r="G287" s="7"/>
      <c r="H287" s="7">
        <v>1.02</v>
      </c>
    </row>
    <row r="288" spans="1:8" x14ac:dyDescent="0.25">
      <c r="A288">
        <v>11074</v>
      </c>
      <c r="B288" t="s">
        <v>47</v>
      </c>
      <c r="C288" s="1">
        <v>44797</v>
      </c>
      <c r="D288" t="s">
        <v>327</v>
      </c>
      <c r="E288" t="s">
        <v>366</v>
      </c>
      <c r="F288" s="7"/>
      <c r="G288" s="7"/>
      <c r="H288" s="7">
        <v>2880</v>
      </c>
    </row>
    <row r="289" spans="1:8" x14ac:dyDescent="0.25">
      <c r="A289">
        <v>11075</v>
      </c>
      <c r="B289" t="s">
        <v>47</v>
      </c>
      <c r="C289" s="1">
        <v>44797</v>
      </c>
      <c r="D289" t="s">
        <v>328</v>
      </c>
      <c r="E289" t="s">
        <v>319</v>
      </c>
      <c r="F289" s="7"/>
      <c r="G289" s="7"/>
      <c r="H289" s="7">
        <v>80</v>
      </c>
    </row>
    <row r="290" spans="1:8" x14ac:dyDescent="0.25">
      <c r="A290">
        <v>11076</v>
      </c>
      <c r="B290" t="s">
        <v>47</v>
      </c>
      <c r="C290" s="1">
        <v>44797</v>
      </c>
      <c r="D290" t="s">
        <v>329</v>
      </c>
      <c r="E290" t="s">
        <v>282</v>
      </c>
      <c r="F290" s="7"/>
      <c r="G290" s="7"/>
      <c r="H290" s="7">
        <v>220</v>
      </c>
    </row>
    <row r="291" spans="1:8" x14ac:dyDescent="0.25">
      <c r="A291">
        <v>11077</v>
      </c>
      <c r="B291" t="s">
        <v>47</v>
      </c>
      <c r="C291" s="1">
        <v>44797</v>
      </c>
      <c r="D291" t="s">
        <v>101</v>
      </c>
      <c r="E291" t="s">
        <v>330</v>
      </c>
      <c r="F291" s="7"/>
      <c r="G291" s="7"/>
      <c r="H291" s="7">
        <v>291.31</v>
      </c>
    </row>
    <row r="292" spans="1:8" x14ac:dyDescent="0.25">
      <c r="A292">
        <v>11078</v>
      </c>
      <c r="B292" t="s">
        <v>47</v>
      </c>
      <c r="C292" s="1">
        <v>44797</v>
      </c>
      <c r="D292" t="s">
        <v>331</v>
      </c>
      <c r="E292" t="s">
        <v>289</v>
      </c>
      <c r="F292" s="7"/>
      <c r="G292" s="7"/>
      <c r="H292" s="7">
        <v>300</v>
      </c>
    </row>
    <row r="293" spans="1:8" x14ac:dyDescent="0.25">
      <c r="A293">
        <v>11079</v>
      </c>
      <c r="B293" t="s">
        <v>47</v>
      </c>
      <c r="C293" s="1">
        <v>44797</v>
      </c>
      <c r="D293" t="s">
        <v>332</v>
      </c>
      <c r="E293" t="s">
        <v>333</v>
      </c>
      <c r="F293" s="7"/>
      <c r="G293" s="7"/>
      <c r="H293" s="7">
        <v>8157.6</v>
      </c>
    </row>
    <row r="294" spans="1:8" x14ac:dyDescent="0.25">
      <c r="A294">
        <v>11080</v>
      </c>
      <c r="B294" t="s">
        <v>47</v>
      </c>
      <c r="C294" s="1">
        <v>44797</v>
      </c>
      <c r="D294" t="s">
        <v>262</v>
      </c>
      <c r="E294" t="s">
        <v>319</v>
      </c>
      <c r="F294" s="7"/>
      <c r="G294" s="7"/>
      <c r="H294" s="7">
        <v>351</v>
      </c>
    </row>
    <row r="295" spans="1:8" x14ac:dyDescent="0.25">
      <c r="A295">
        <v>11081</v>
      </c>
      <c r="B295" t="s">
        <v>47</v>
      </c>
      <c r="C295" s="1">
        <v>44797</v>
      </c>
      <c r="D295" t="s">
        <v>334</v>
      </c>
      <c r="E295" t="s">
        <v>223</v>
      </c>
      <c r="F295" s="7"/>
      <c r="G295" s="7"/>
      <c r="H295" s="7">
        <v>4980</v>
      </c>
    </row>
    <row r="296" spans="1:8" x14ac:dyDescent="0.25">
      <c r="A296">
        <v>11082</v>
      </c>
      <c r="B296" t="s">
        <v>47</v>
      </c>
      <c r="C296" s="1">
        <v>44797</v>
      </c>
      <c r="D296" t="s">
        <v>65</v>
      </c>
      <c r="E296" t="s">
        <v>335</v>
      </c>
      <c r="F296" s="7"/>
      <c r="G296" s="7"/>
      <c r="H296" s="7">
        <v>11.5</v>
      </c>
    </row>
    <row r="297" spans="1:8" x14ac:dyDescent="0.25">
      <c r="A297">
        <v>11083</v>
      </c>
      <c r="B297" t="s">
        <v>47</v>
      </c>
      <c r="C297" s="1">
        <v>44797</v>
      </c>
      <c r="D297" t="s">
        <v>91</v>
      </c>
      <c r="E297" t="s">
        <v>90</v>
      </c>
      <c r="F297" s="7"/>
      <c r="G297" s="7"/>
      <c r="H297" s="7">
        <v>732.77</v>
      </c>
    </row>
    <row r="298" spans="1:8" x14ac:dyDescent="0.25">
      <c r="A298">
        <v>11084</v>
      </c>
      <c r="B298" t="s">
        <v>47</v>
      </c>
      <c r="C298" s="1">
        <v>44797</v>
      </c>
      <c r="D298" t="s">
        <v>336</v>
      </c>
      <c r="E298" t="s">
        <v>224</v>
      </c>
      <c r="F298" s="7"/>
      <c r="G298" s="7"/>
      <c r="H298" s="7">
        <v>100</v>
      </c>
    </row>
    <row r="299" spans="1:8" x14ac:dyDescent="0.25">
      <c r="A299">
        <v>11085</v>
      </c>
      <c r="B299" t="s">
        <v>47</v>
      </c>
      <c r="C299" s="1">
        <v>44797</v>
      </c>
      <c r="D299" t="s">
        <v>63</v>
      </c>
      <c r="E299" t="s">
        <v>370</v>
      </c>
      <c r="F299" s="7"/>
      <c r="G299" s="7"/>
      <c r="H299" s="7">
        <v>285</v>
      </c>
    </row>
    <row r="300" spans="1:8" x14ac:dyDescent="0.25">
      <c r="A300">
        <v>11089</v>
      </c>
      <c r="B300" t="s">
        <v>8</v>
      </c>
      <c r="C300" s="1">
        <v>44797</v>
      </c>
      <c r="D300" t="s">
        <v>363</v>
      </c>
      <c r="E300" t="s">
        <v>337</v>
      </c>
      <c r="F300" s="7">
        <v>61.6</v>
      </c>
      <c r="G300" s="7">
        <v>12.32</v>
      </c>
      <c r="H300" s="7">
        <v>73.92</v>
      </c>
    </row>
    <row r="301" spans="1:8" x14ac:dyDescent="0.25">
      <c r="A301">
        <v>11090</v>
      </c>
      <c r="B301" t="s">
        <v>8</v>
      </c>
      <c r="C301" s="1">
        <v>44797</v>
      </c>
      <c r="D301" t="s">
        <v>362</v>
      </c>
      <c r="E301" t="s">
        <v>338</v>
      </c>
      <c r="F301" s="7">
        <v>69.25</v>
      </c>
      <c r="G301" s="7">
        <v>13.85</v>
      </c>
      <c r="H301" s="7">
        <v>83.1</v>
      </c>
    </row>
    <row r="302" spans="1:8" x14ac:dyDescent="0.25">
      <c r="A302">
        <v>11093</v>
      </c>
      <c r="B302" t="s">
        <v>47</v>
      </c>
      <c r="C302" s="1">
        <v>44797</v>
      </c>
      <c r="D302" t="s">
        <v>46</v>
      </c>
      <c r="E302" t="s">
        <v>350</v>
      </c>
      <c r="F302" s="7">
        <v>90</v>
      </c>
      <c r="G302" s="7">
        <v>0</v>
      </c>
      <c r="H302" s="7">
        <v>90</v>
      </c>
    </row>
    <row r="303" spans="1:8" x14ac:dyDescent="0.25">
      <c r="A303">
        <v>11116</v>
      </c>
      <c r="B303" t="s">
        <v>8</v>
      </c>
      <c r="C303" s="1">
        <v>44797</v>
      </c>
      <c r="D303" t="s">
        <v>339</v>
      </c>
      <c r="E303" t="s">
        <v>51</v>
      </c>
      <c r="F303" s="7">
        <v>6.41</v>
      </c>
      <c r="G303" s="7">
        <v>1.28</v>
      </c>
      <c r="H303" s="7">
        <v>7.69</v>
      </c>
    </row>
    <row r="304" spans="1:8" x14ac:dyDescent="0.25">
      <c r="A304">
        <v>11123</v>
      </c>
      <c r="B304" t="s">
        <v>8</v>
      </c>
      <c r="C304" s="1">
        <v>44797</v>
      </c>
      <c r="D304" t="s">
        <v>53</v>
      </c>
      <c r="E304" t="s">
        <v>52</v>
      </c>
      <c r="F304" s="7">
        <v>106.05</v>
      </c>
      <c r="G304" s="7">
        <v>21.21</v>
      </c>
      <c r="H304" s="7">
        <v>127.26</v>
      </c>
    </row>
    <row r="305" spans="1:8" x14ac:dyDescent="0.25">
      <c r="A305">
        <v>11086</v>
      </c>
      <c r="B305" t="s">
        <v>8</v>
      </c>
      <c r="C305" s="1">
        <v>44798</v>
      </c>
      <c r="D305" t="s">
        <v>40</v>
      </c>
      <c r="E305" t="s">
        <v>61</v>
      </c>
      <c r="F305" s="7">
        <v>0.77</v>
      </c>
      <c r="G305" s="7">
        <v>0.09</v>
      </c>
      <c r="H305" s="7">
        <v>0.86</v>
      </c>
    </row>
    <row r="306" spans="1:8" x14ac:dyDescent="0.25">
      <c r="A306">
        <v>11091</v>
      </c>
      <c r="B306" t="s">
        <v>8</v>
      </c>
      <c r="C306" s="1">
        <v>44798</v>
      </c>
      <c r="D306" t="s">
        <v>57</v>
      </c>
      <c r="E306" t="s">
        <v>340</v>
      </c>
      <c r="F306" s="7">
        <v>39.58</v>
      </c>
      <c r="G306" s="7">
        <v>7.92</v>
      </c>
      <c r="H306" s="7">
        <v>47.5</v>
      </c>
    </row>
    <row r="307" spans="1:8" x14ac:dyDescent="0.25">
      <c r="A307">
        <v>11124</v>
      </c>
      <c r="B307" t="s">
        <v>8</v>
      </c>
      <c r="C307" s="1">
        <v>44799</v>
      </c>
      <c r="D307" t="s">
        <v>364</v>
      </c>
      <c r="E307" t="s">
        <v>341</v>
      </c>
      <c r="F307" s="7">
        <v>25</v>
      </c>
      <c r="G307" s="7">
        <v>5</v>
      </c>
      <c r="H307" s="7">
        <v>30</v>
      </c>
    </row>
    <row r="308" spans="1:8" x14ac:dyDescent="0.25">
      <c r="A308">
        <v>11125</v>
      </c>
      <c r="B308" t="s">
        <v>8</v>
      </c>
      <c r="C308" s="1">
        <v>44799</v>
      </c>
      <c r="D308" t="s">
        <v>43</v>
      </c>
      <c r="E308" t="s">
        <v>342</v>
      </c>
      <c r="F308" s="7">
        <v>14.48</v>
      </c>
      <c r="G308" s="7">
        <v>0</v>
      </c>
      <c r="H308" s="7">
        <v>14.48</v>
      </c>
    </row>
    <row r="309" spans="1:8" x14ac:dyDescent="0.25">
      <c r="A309">
        <v>11117</v>
      </c>
      <c r="B309" t="s">
        <v>8</v>
      </c>
      <c r="C309" s="1">
        <v>44800</v>
      </c>
      <c r="D309" t="s">
        <v>153</v>
      </c>
      <c r="E309" t="s">
        <v>343</v>
      </c>
      <c r="F309" s="7">
        <v>5</v>
      </c>
      <c r="G309" s="7">
        <v>1</v>
      </c>
      <c r="H309" s="7">
        <v>6</v>
      </c>
    </row>
    <row r="310" spans="1:8" x14ac:dyDescent="0.25">
      <c r="A310">
        <v>11118</v>
      </c>
      <c r="B310" t="s">
        <v>8</v>
      </c>
      <c r="C310" s="1">
        <v>44802</v>
      </c>
      <c r="D310" t="s">
        <v>153</v>
      </c>
      <c r="E310" t="s">
        <v>344</v>
      </c>
      <c r="F310" s="7">
        <v>5</v>
      </c>
      <c r="G310" s="7">
        <v>1</v>
      </c>
      <c r="H310" s="7">
        <v>6</v>
      </c>
    </row>
    <row r="311" spans="1:8" x14ac:dyDescent="0.25">
      <c r="A311">
        <v>11119</v>
      </c>
      <c r="B311" t="s">
        <v>8</v>
      </c>
      <c r="C311" s="1">
        <v>44802</v>
      </c>
      <c r="D311" t="s">
        <v>365</v>
      </c>
      <c r="E311" t="s">
        <v>345</v>
      </c>
      <c r="F311" s="7">
        <v>6</v>
      </c>
      <c r="G311" s="7">
        <v>0</v>
      </c>
      <c r="H311" s="7">
        <v>6</v>
      </c>
    </row>
    <row r="312" spans="1:8" x14ac:dyDescent="0.25">
      <c r="A312">
        <v>11120</v>
      </c>
      <c r="B312" t="s">
        <v>8</v>
      </c>
      <c r="C312" s="1">
        <v>44803</v>
      </c>
      <c r="D312" t="s">
        <v>297</v>
      </c>
      <c r="E312" t="s">
        <v>346</v>
      </c>
      <c r="F312" s="7">
        <v>79.150000000000006</v>
      </c>
      <c r="G312" s="7">
        <v>15.83</v>
      </c>
      <c r="H312" s="7">
        <v>94.98</v>
      </c>
    </row>
    <row r="313" spans="1:8" x14ac:dyDescent="0.25">
      <c r="A313">
        <v>11121</v>
      </c>
      <c r="B313" t="s">
        <v>8</v>
      </c>
      <c r="C313" s="1">
        <v>44803</v>
      </c>
      <c r="D313" t="s">
        <v>194</v>
      </c>
      <c r="E313" t="s">
        <v>199</v>
      </c>
      <c r="F313" s="7">
        <v>8.33</v>
      </c>
      <c r="G313" s="7">
        <v>1.67</v>
      </c>
      <c r="H313" s="7">
        <v>10</v>
      </c>
    </row>
    <row r="314" spans="1:8" x14ac:dyDescent="0.25">
      <c r="A314">
        <v>11122</v>
      </c>
      <c r="B314" t="s">
        <v>8</v>
      </c>
      <c r="C314" s="1">
        <v>44803</v>
      </c>
      <c r="D314" t="s">
        <v>347</v>
      </c>
      <c r="E314" t="s">
        <v>348</v>
      </c>
      <c r="F314" s="7">
        <v>18.600000000000001</v>
      </c>
      <c r="G314" s="7">
        <v>1.56</v>
      </c>
      <c r="H314" s="7">
        <v>20.16</v>
      </c>
    </row>
    <row r="315" spans="1:8" x14ac:dyDescent="0.25">
      <c r="A315">
        <v>11127</v>
      </c>
      <c r="B315" t="s">
        <v>8</v>
      </c>
      <c r="C315" s="1">
        <v>44803</v>
      </c>
      <c r="D315" t="s">
        <v>59</v>
      </c>
      <c r="E315" t="s">
        <v>349</v>
      </c>
      <c r="F315" s="7">
        <v>220</v>
      </c>
      <c r="G315" s="7">
        <v>0</v>
      </c>
      <c r="H315" s="7">
        <v>220</v>
      </c>
    </row>
    <row r="316" spans="1:8" x14ac:dyDescent="0.25">
      <c r="A316">
        <v>11132</v>
      </c>
      <c r="B316" t="s">
        <v>8</v>
      </c>
      <c r="C316" s="1">
        <v>44803</v>
      </c>
      <c r="D316" t="s">
        <v>45</v>
      </c>
      <c r="E316" t="s">
        <v>44</v>
      </c>
      <c r="F316" s="7">
        <v>13.92</v>
      </c>
      <c r="G316" s="7">
        <v>0</v>
      </c>
      <c r="H316" s="7">
        <v>13.92</v>
      </c>
    </row>
    <row r="317" spans="1:8" x14ac:dyDescent="0.25">
      <c r="A317">
        <v>11128</v>
      </c>
      <c r="B317" t="s">
        <v>8</v>
      </c>
      <c r="C317" s="1">
        <v>44804</v>
      </c>
      <c r="D317" t="s">
        <v>36</v>
      </c>
      <c r="E317" t="s">
        <v>35</v>
      </c>
      <c r="F317" s="7">
        <v>86.57</v>
      </c>
      <c r="G317" s="7">
        <v>17.309999999999999</v>
      </c>
      <c r="H317" s="7">
        <v>103.88</v>
      </c>
    </row>
    <row r="318" spans="1:8" x14ac:dyDescent="0.25">
      <c r="F318" s="7"/>
      <c r="G318" s="7"/>
      <c r="H318" s="6">
        <f>SUM(H165:H317)</f>
        <v>245504.07</v>
      </c>
    </row>
    <row r="320" spans="1:8" x14ac:dyDescent="0.25">
      <c r="A320" s="3" t="s">
        <v>0</v>
      </c>
      <c r="B320" s="3" t="s">
        <v>1</v>
      </c>
      <c r="C320" s="3" t="s">
        <v>2</v>
      </c>
      <c r="D320" s="3" t="s">
        <v>3</v>
      </c>
      <c r="E320" s="3" t="s">
        <v>4</v>
      </c>
      <c r="F320" s="3" t="s">
        <v>5</v>
      </c>
      <c r="G320" s="3" t="s">
        <v>6</v>
      </c>
      <c r="H320" s="3" t="s">
        <v>7</v>
      </c>
    </row>
    <row r="321" spans="1:8" x14ac:dyDescent="0.25">
      <c r="A321">
        <v>11241</v>
      </c>
      <c r="B321" t="s">
        <v>8</v>
      </c>
      <c r="C321" s="1">
        <v>44805</v>
      </c>
      <c r="D321" t="s">
        <v>159</v>
      </c>
      <c r="E321" t="s">
        <v>385</v>
      </c>
      <c r="F321" s="7">
        <v>18.96</v>
      </c>
      <c r="G321" s="7">
        <v>0</v>
      </c>
      <c r="H321" s="7">
        <v>18.96</v>
      </c>
    </row>
    <row r="322" spans="1:8" x14ac:dyDescent="0.25">
      <c r="A322">
        <v>11242</v>
      </c>
      <c r="B322" t="s">
        <v>8</v>
      </c>
      <c r="C322" s="1">
        <v>44805</v>
      </c>
      <c r="D322" t="s">
        <v>159</v>
      </c>
      <c r="E322" t="s">
        <v>386</v>
      </c>
      <c r="F322" s="7">
        <v>19.940000000000001</v>
      </c>
      <c r="G322" s="7">
        <v>0</v>
      </c>
      <c r="H322" s="7">
        <v>19.940000000000001</v>
      </c>
    </row>
    <row r="323" spans="1:8" x14ac:dyDescent="0.25">
      <c r="A323">
        <v>11243</v>
      </c>
      <c r="B323" t="s">
        <v>8</v>
      </c>
      <c r="C323" s="1">
        <v>44805</v>
      </c>
      <c r="D323" t="s">
        <v>159</v>
      </c>
      <c r="E323" t="s">
        <v>387</v>
      </c>
      <c r="F323" s="7">
        <v>79.88</v>
      </c>
      <c r="G323" s="7">
        <v>0</v>
      </c>
      <c r="H323" s="7">
        <v>79.88</v>
      </c>
    </row>
    <row r="324" spans="1:8" x14ac:dyDescent="0.25">
      <c r="A324">
        <v>11244</v>
      </c>
      <c r="B324" t="s">
        <v>8</v>
      </c>
      <c r="C324" s="1">
        <v>44805</v>
      </c>
      <c r="D324" t="s">
        <v>159</v>
      </c>
      <c r="E324" t="s">
        <v>388</v>
      </c>
      <c r="F324" s="7">
        <v>90.15</v>
      </c>
      <c r="G324" s="7">
        <v>0</v>
      </c>
      <c r="H324" s="7">
        <v>90.15</v>
      </c>
    </row>
    <row r="325" spans="1:8" x14ac:dyDescent="0.25">
      <c r="A325">
        <v>11245</v>
      </c>
      <c r="B325" t="s">
        <v>8</v>
      </c>
      <c r="C325" s="1">
        <v>44805</v>
      </c>
      <c r="D325" t="s">
        <v>389</v>
      </c>
      <c r="E325" t="s">
        <v>390</v>
      </c>
      <c r="F325" s="7">
        <v>290</v>
      </c>
      <c r="G325" s="7">
        <v>0</v>
      </c>
      <c r="H325" s="7">
        <v>290</v>
      </c>
    </row>
    <row r="326" spans="1:8" x14ac:dyDescent="0.25">
      <c r="A326">
        <v>11246</v>
      </c>
      <c r="B326" t="s">
        <v>8</v>
      </c>
      <c r="C326" s="1">
        <v>44805</v>
      </c>
      <c r="D326" t="s">
        <v>389</v>
      </c>
      <c r="E326" t="s">
        <v>391</v>
      </c>
      <c r="F326" s="7">
        <v>290</v>
      </c>
      <c r="G326" s="7">
        <v>0</v>
      </c>
      <c r="H326" s="7">
        <v>290</v>
      </c>
    </row>
    <row r="327" spans="1:8" x14ac:dyDescent="0.25">
      <c r="A327">
        <v>11306</v>
      </c>
      <c r="B327" t="s">
        <v>8</v>
      </c>
      <c r="C327" s="1">
        <v>44805</v>
      </c>
      <c r="D327" t="s">
        <v>392</v>
      </c>
      <c r="E327" t="s">
        <v>393</v>
      </c>
      <c r="F327" s="7">
        <v>47.57</v>
      </c>
      <c r="G327" s="7">
        <v>0</v>
      </c>
      <c r="H327" s="7">
        <v>47.57</v>
      </c>
    </row>
    <row r="328" spans="1:8" x14ac:dyDescent="0.25">
      <c r="A328">
        <v>11337</v>
      </c>
      <c r="B328" t="s">
        <v>47</v>
      </c>
      <c r="C328" s="1">
        <v>44805</v>
      </c>
      <c r="D328" t="s">
        <v>46</v>
      </c>
      <c r="E328" t="s">
        <v>394</v>
      </c>
      <c r="F328" s="7"/>
      <c r="G328" s="7"/>
      <c r="H328" s="7">
        <v>33.97</v>
      </c>
    </row>
    <row r="329" spans="1:8" x14ac:dyDescent="0.25">
      <c r="A329">
        <v>11440</v>
      </c>
      <c r="B329" t="s">
        <v>8</v>
      </c>
      <c r="C329" s="1">
        <v>44805</v>
      </c>
      <c r="D329" t="s">
        <v>16</v>
      </c>
      <c r="E329" t="s">
        <v>395</v>
      </c>
      <c r="F329" s="7">
        <v>47.46</v>
      </c>
      <c r="G329" s="7">
        <v>9.51</v>
      </c>
      <c r="H329" s="7">
        <v>56.97</v>
      </c>
    </row>
    <row r="330" spans="1:8" x14ac:dyDescent="0.25">
      <c r="A330">
        <v>11248</v>
      </c>
      <c r="B330" t="s">
        <v>8</v>
      </c>
      <c r="C330" s="1">
        <v>44809</v>
      </c>
      <c r="D330" t="s">
        <v>155</v>
      </c>
      <c r="E330" t="s">
        <v>154</v>
      </c>
      <c r="F330" s="7">
        <v>85</v>
      </c>
      <c r="G330" s="7">
        <v>17</v>
      </c>
      <c r="H330" s="7">
        <v>102</v>
      </c>
    </row>
    <row r="331" spans="1:8" x14ac:dyDescent="0.25">
      <c r="A331">
        <v>11249</v>
      </c>
      <c r="B331" t="s">
        <v>8</v>
      </c>
      <c r="C331" s="1">
        <v>44809</v>
      </c>
      <c r="D331" t="s">
        <v>500</v>
      </c>
      <c r="E331" t="s">
        <v>501</v>
      </c>
      <c r="F331" s="7">
        <v>147.44999999999999</v>
      </c>
      <c r="G331" s="7">
        <v>29.49</v>
      </c>
      <c r="H331" s="7">
        <v>176.94</v>
      </c>
    </row>
    <row r="332" spans="1:8" x14ac:dyDescent="0.25">
      <c r="A332">
        <v>11442</v>
      </c>
      <c r="B332" t="s">
        <v>8</v>
      </c>
      <c r="C332" s="1">
        <v>44809</v>
      </c>
      <c r="D332" t="s">
        <v>396</v>
      </c>
      <c r="E332" t="s">
        <v>397</v>
      </c>
      <c r="F332" s="7">
        <v>5.2</v>
      </c>
      <c r="G332" s="7">
        <v>0</v>
      </c>
      <c r="H332" s="7">
        <v>5.2</v>
      </c>
    </row>
    <row r="333" spans="1:8" x14ac:dyDescent="0.25">
      <c r="A333">
        <v>11194</v>
      </c>
      <c r="B333" t="s">
        <v>47</v>
      </c>
      <c r="C333" s="1">
        <v>44811</v>
      </c>
      <c r="D333" t="s">
        <v>146</v>
      </c>
      <c r="E333" t="s">
        <v>398</v>
      </c>
      <c r="F333" s="7"/>
      <c r="G333" s="7"/>
      <c r="H333" s="7">
        <v>598</v>
      </c>
    </row>
    <row r="334" spans="1:8" x14ac:dyDescent="0.25">
      <c r="A334">
        <v>11195</v>
      </c>
      <c r="B334" t="s">
        <v>47</v>
      </c>
      <c r="C334" s="1">
        <v>44811</v>
      </c>
      <c r="D334" t="s">
        <v>144</v>
      </c>
      <c r="E334" t="s">
        <v>399</v>
      </c>
      <c r="F334" s="7"/>
      <c r="G334" s="7"/>
      <c r="H334" s="7">
        <v>39.17</v>
      </c>
    </row>
    <row r="335" spans="1:8" x14ac:dyDescent="0.25">
      <c r="A335">
        <v>11196</v>
      </c>
      <c r="B335" t="s">
        <v>47</v>
      </c>
      <c r="C335" s="1">
        <v>44811</v>
      </c>
      <c r="D335" t="s">
        <v>18</v>
      </c>
      <c r="E335" t="s">
        <v>400</v>
      </c>
      <c r="F335" s="7"/>
      <c r="G335" s="7"/>
      <c r="H335" s="7">
        <v>151.38</v>
      </c>
    </row>
    <row r="336" spans="1:8" x14ac:dyDescent="0.25">
      <c r="A336">
        <v>11197</v>
      </c>
      <c r="B336" t="s">
        <v>47</v>
      </c>
      <c r="C336" s="1">
        <v>44811</v>
      </c>
      <c r="D336" t="s">
        <v>401</v>
      </c>
      <c r="E336" t="s">
        <v>402</v>
      </c>
      <c r="F336" s="7"/>
      <c r="G336" s="7"/>
      <c r="H336" s="7">
        <v>300</v>
      </c>
    </row>
    <row r="337" spans="1:8" x14ac:dyDescent="0.25">
      <c r="A337">
        <v>11198</v>
      </c>
      <c r="B337" t="s">
        <v>47</v>
      </c>
      <c r="C337" s="1">
        <v>44811</v>
      </c>
      <c r="D337" t="s">
        <v>138</v>
      </c>
      <c r="E337" t="s">
        <v>502</v>
      </c>
      <c r="F337" s="7"/>
      <c r="G337" s="7"/>
      <c r="H337" s="7">
        <v>6149.04</v>
      </c>
    </row>
    <row r="338" spans="1:8" x14ac:dyDescent="0.25">
      <c r="A338">
        <v>11199</v>
      </c>
      <c r="B338" t="s">
        <v>47</v>
      </c>
      <c r="C338" s="1">
        <v>44811</v>
      </c>
      <c r="D338" t="s">
        <v>404</v>
      </c>
      <c r="E338" t="s">
        <v>402</v>
      </c>
      <c r="F338" s="7"/>
      <c r="G338" s="7"/>
      <c r="H338" s="7">
        <v>120</v>
      </c>
    </row>
    <row r="339" spans="1:8" x14ac:dyDescent="0.25">
      <c r="A339">
        <v>11200</v>
      </c>
      <c r="B339" t="s">
        <v>47</v>
      </c>
      <c r="C339" s="1">
        <v>44811</v>
      </c>
      <c r="D339" t="s">
        <v>405</v>
      </c>
      <c r="E339" t="s">
        <v>402</v>
      </c>
      <c r="F339" s="7"/>
      <c r="G339" s="7"/>
      <c r="H339" s="7">
        <v>30</v>
      </c>
    </row>
    <row r="340" spans="1:8" x14ac:dyDescent="0.25">
      <c r="A340">
        <v>11201</v>
      </c>
      <c r="B340" t="s">
        <v>47</v>
      </c>
      <c r="C340" s="1">
        <v>44811</v>
      </c>
      <c r="D340" t="s">
        <v>406</v>
      </c>
      <c r="E340" t="s">
        <v>402</v>
      </c>
      <c r="F340" s="7"/>
      <c r="G340" s="7"/>
      <c r="H340" s="7">
        <v>80</v>
      </c>
    </row>
    <row r="341" spans="1:8" x14ac:dyDescent="0.25">
      <c r="A341">
        <v>11202</v>
      </c>
      <c r="B341" t="s">
        <v>47</v>
      </c>
      <c r="C341" s="1">
        <v>44811</v>
      </c>
      <c r="D341" t="s">
        <v>129</v>
      </c>
      <c r="E341" t="s">
        <v>178</v>
      </c>
      <c r="F341" s="7"/>
      <c r="G341" s="7"/>
      <c r="H341" s="7">
        <v>1153.74</v>
      </c>
    </row>
    <row r="342" spans="1:8" x14ac:dyDescent="0.25">
      <c r="A342">
        <v>11203</v>
      </c>
      <c r="B342" t="s">
        <v>47</v>
      </c>
      <c r="C342" s="1">
        <v>44811</v>
      </c>
      <c r="D342" t="s">
        <v>505</v>
      </c>
      <c r="E342" t="s">
        <v>223</v>
      </c>
      <c r="F342" s="7"/>
      <c r="G342" s="7"/>
      <c r="H342" s="7">
        <v>3819</v>
      </c>
    </row>
    <row r="343" spans="1:8" x14ac:dyDescent="0.25">
      <c r="A343">
        <v>11204</v>
      </c>
      <c r="B343" t="s">
        <v>47</v>
      </c>
      <c r="C343" s="1">
        <v>44811</v>
      </c>
      <c r="D343" t="s">
        <v>407</v>
      </c>
      <c r="E343" t="s">
        <v>402</v>
      </c>
      <c r="F343" s="7"/>
      <c r="G343" s="7"/>
      <c r="H343" s="7">
        <v>80</v>
      </c>
    </row>
    <row r="344" spans="1:8" x14ac:dyDescent="0.25">
      <c r="A344">
        <v>11205</v>
      </c>
      <c r="B344" t="s">
        <v>47</v>
      </c>
      <c r="C344" s="1">
        <v>44811</v>
      </c>
      <c r="D344" t="s">
        <v>408</v>
      </c>
      <c r="E344" t="s">
        <v>409</v>
      </c>
      <c r="F344" s="7"/>
      <c r="G344" s="7"/>
      <c r="H344" s="7">
        <v>24.6</v>
      </c>
    </row>
    <row r="345" spans="1:8" x14ac:dyDescent="0.25">
      <c r="A345">
        <v>11206</v>
      </c>
      <c r="B345" t="s">
        <v>47</v>
      </c>
      <c r="C345" s="1">
        <v>44811</v>
      </c>
      <c r="D345" t="s">
        <v>276</v>
      </c>
      <c r="E345" t="s">
        <v>410</v>
      </c>
      <c r="F345" s="7"/>
      <c r="G345" s="7"/>
      <c r="H345" s="7">
        <v>600</v>
      </c>
    </row>
    <row r="346" spans="1:8" x14ac:dyDescent="0.25">
      <c r="A346">
        <v>11207</v>
      </c>
      <c r="B346" t="s">
        <v>47</v>
      </c>
      <c r="C346" s="1">
        <v>44811</v>
      </c>
      <c r="D346" t="s">
        <v>59</v>
      </c>
      <c r="E346" t="s">
        <v>411</v>
      </c>
      <c r="F346" s="7"/>
      <c r="G346" s="7"/>
      <c r="H346" s="7">
        <v>145</v>
      </c>
    </row>
    <row r="347" spans="1:8" x14ac:dyDescent="0.25">
      <c r="A347">
        <v>11208</v>
      </c>
      <c r="B347" t="s">
        <v>47</v>
      </c>
      <c r="C347" s="1">
        <v>44811</v>
      </c>
      <c r="D347" t="s">
        <v>504</v>
      </c>
      <c r="E347" t="s">
        <v>402</v>
      </c>
      <c r="F347" s="7"/>
      <c r="G347" s="7"/>
      <c r="H347" s="7">
        <v>1450</v>
      </c>
    </row>
    <row r="348" spans="1:8" x14ac:dyDescent="0.25">
      <c r="A348">
        <v>11209</v>
      </c>
      <c r="B348" t="s">
        <v>47</v>
      </c>
      <c r="C348" s="1">
        <v>44811</v>
      </c>
      <c r="D348" t="s">
        <v>412</v>
      </c>
      <c r="E348" t="s">
        <v>402</v>
      </c>
      <c r="F348" s="7"/>
      <c r="G348" s="7"/>
      <c r="H348" s="7">
        <v>30</v>
      </c>
    </row>
    <row r="349" spans="1:8" x14ac:dyDescent="0.25">
      <c r="A349">
        <v>11210</v>
      </c>
      <c r="B349" t="s">
        <v>47</v>
      </c>
      <c r="C349" s="1">
        <v>44811</v>
      </c>
      <c r="D349" t="s">
        <v>413</v>
      </c>
      <c r="E349" t="s">
        <v>414</v>
      </c>
      <c r="F349" s="7"/>
      <c r="G349" s="7"/>
      <c r="H349" s="7">
        <v>821.4</v>
      </c>
    </row>
    <row r="350" spans="1:8" x14ac:dyDescent="0.25">
      <c r="A350">
        <v>11211</v>
      </c>
      <c r="B350" t="s">
        <v>47</v>
      </c>
      <c r="C350" s="1">
        <v>44811</v>
      </c>
      <c r="D350" t="s">
        <v>415</v>
      </c>
      <c r="E350" t="s">
        <v>416</v>
      </c>
      <c r="F350" s="7"/>
      <c r="G350" s="7"/>
      <c r="H350" s="7">
        <v>1053.5999999999999</v>
      </c>
    </row>
    <row r="351" spans="1:8" x14ac:dyDescent="0.25">
      <c r="A351">
        <v>11212</v>
      </c>
      <c r="B351" t="s">
        <v>47</v>
      </c>
      <c r="C351" s="1">
        <v>44811</v>
      </c>
      <c r="D351" t="s">
        <v>417</v>
      </c>
      <c r="E351" t="s">
        <v>402</v>
      </c>
      <c r="F351" s="7"/>
      <c r="G351" s="7"/>
      <c r="H351" s="7">
        <v>250</v>
      </c>
    </row>
    <row r="352" spans="1:8" x14ac:dyDescent="0.25">
      <c r="A352">
        <v>11213</v>
      </c>
      <c r="B352" t="s">
        <v>47</v>
      </c>
      <c r="C352" s="1">
        <v>44811</v>
      </c>
      <c r="D352" t="s">
        <v>418</v>
      </c>
      <c r="E352" t="s">
        <v>419</v>
      </c>
      <c r="F352" s="7"/>
      <c r="G352" s="7"/>
      <c r="H352" s="7">
        <v>306</v>
      </c>
    </row>
    <row r="353" spans="1:8" x14ac:dyDescent="0.25">
      <c r="A353">
        <v>11214</v>
      </c>
      <c r="B353" t="s">
        <v>47</v>
      </c>
      <c r="C353" s="1">
        <v>44811</v>
      </c>
      <c r="D353" t="s">
        <v>420</v>
      </c>
      <c r="E353" t="s">
        <v>402</v>
      </c>
      <c r="F353" s="7"/>
      <c r="G353" s="7"/>
      <c r="H353" s="7">
        <v>70</v>
      </c>
    </row>
    <row r="354" spans="1:8" x14ac:dyDescent="0.25">
      <c r="A354">
        <v>11215</v>
      </c>
      <c r="B354" t="s">
        <v>47</v>
      </c>
      <c r="C354" s="1">
        <v>44811</v>
      </c>
      <c r="D354" t="s">
        <v>421</v>
      </c>
      <c r="E354" t="s">
        <v>402</v>
      </c>
      <c r="F354" s="7"/>
      <c r="G354" s="7"/>
      <c r="H354" s="7">
        <v>300</v>
      </c>
    </row>
    <row r="355" spans="1:8" x14ac:dyDescent="0.25">
      <c r="A355">
        <v>11216</v>
      </c>
      <c r="B355" t="s">
        <v>47</v>
      </c>
      <c r="C355" s="1">
        <v>44811</v>
      </c>
      <c r="D355" t="s">
        <v>422</v>
      </c>
      <c r="E355" t="s">
        <v>402</v>
      </c>
      <c r="F355" s="7"/>
      <c r="G355" s="7"/>
      <c r="H355" s="7">
        <v>80</v>
      </c>
    </row>
    <row r="356" spans="1:8" x14ac:dyDescent="0.25">
      <c r="A356">
        <v>11217</v>
      </c>
      <c r="B356" t="s">
        <v>47</v>
      </c>
      <c r="C356" s="1">
        <v>44811</v>
      </c>
      <c r="D356" t="s">
        <v>423</v>
      </c>
      <c r="E356" t="s">
        <v>424</v>
      </c>
      <c r="F356" s="7"/>
      <c r="G356" s="7"/>
      <c r="H356" s="7">
        <v>180</v>
      </c>
    </row>
    <row r="357" spans="1:8" x14ac:dyDescent="0.25">
      <c r="A357">
        <v>11218</v>
      </c>
      <c r="B357" t="s">
        <v>47</v>
      </c>
      <c r="C357" s="1">
        <v>44811</v>
      </c>
      <c r="D357" t="s">
        <v>283</v>
      </c>
      <c r="E357" t="s">
        <v>424</v>
      </c>
      <c r="F357" s="7"/>
      <c r="G357" s="7"/>
      <c r="H357" s="7">
        <v>100</v>
      </c>
    </row>
    <row r="358" spans="1:8" x14ac:dyDescent="0.25">
      <c r="A358">
        <v>11219</v>
      </c>
      <c r="B358" t="s">
        <v>47</v>
      </c>
      <c r="C358" s="1">
        <v>44811</v>
      </c>
      <c r="D358" t="s">
        <v>425</v>
      </c>
      <c r="E358" t="s">
        <v>426</v>
      </c>
      <c r="F358" s="7"/>
      <c r="G358" s="7"/>
      <c r="H358" s="7">
        <v>626.4</v>
      </c>
    </row>
    <row r="359" spans="1:8" x14ac:dyDescent="0.25">
      <c r="A359">
        <v>11220</v>
      </c>
      <c r="B359" t="s">
        <v>47</v>
      </c>
      <c r="C359" s="1">
        <v>44811</v>
      </c>
      <c r="D359" t="s">
        <v>427</v>
      </c>
      <c r="E359" t="s">
        <v>428</v>
      </c>
      <c r="F359" s="7"/>
      <c r="G359" s="7"/>
      <c r="H359" s="7">
        <v>235.85</v>
      </c>
    </row>
    <row r="360" spans="1:8" x14ac:dyDescent="0.25">
      <c r="A360">
        <v>11221</v>
      </c>
      <c r="B360" t="s">
        <v>47</v>
      </c>
      <c r="C360" s="1">
        <v>44811</v>
      </c>
      <c r="D360" t="s">
        <v>429</v>
      </c>
      <c r="E360" t="s">
        <v>426</v>
      </c>
      <c r="F360" s="7"/>
      <c r="G360" s="7"/>
      <c r="H360" s="7">
        <v>331.04</v>
      </c>
    </row>
    <row r="361" spans="1:8" x14ac:dyDescent="0.25">
      <c r="A361">
        <v>11222</v>
      </c>
      <c r="B361" t="s">
        <v>47</v>
      </c>
      <c r="C361" s="1">
        <v>44811</v>
      </c>
      <c r="D361" t="s">
        <v>430</v>
      </c>
      <c r="E361" t="s">
        <v>402</v>
      </c>
      <c r="F361" s="7"/>
      <c r="G361" s="7"/>
      <c r="H361" s="7">
        <v>30</v>
      </c>
    </row>
    <row r="362" spans="1:8" x14ac:dyDescent="0.25">
      <c r="A362">
        <v>11223</v>
      </c>
      <c r="B362" t="s">
        <v>47</v>
      </c>
      <c r="C362" s="1">
        <v>44811</v>
      </c>
      <c r="D362" t="s">
        <v>114</v>
      </c>
      <c r="E362" t="s">
        <v>223</v>
      </c>
      <c r="F362" s="7"/>
      <c r="G362" s="7"/>
      <c r="H362" s="7">
        <v>1620</v>
      </c>
    </row>
    <row r="363" spans="1:8" x14ac:dyDescent="0.25">
      <c r="A363">
        <v>11224</v>
      </c>
      <c r="B363" t="s">
        <v>47</v>
      </c>
      <c r="C363" s="1">
        <v>44811</v>
      </c>
      <c r="D363" t="s">
        <v>431</v>
      </c>
      <c r="E363" t="s">
        <v>402</v>
      </c>
      <c r="F363" s="7"/>
      <c r="G363" s="7"/>
      <c r="H363" s="7">
        <v>110</v>
      </c>
    </row>
    <row r="364" spans="1:8" x14ac:dyDescent="0.25">
      <c r="A364">
        <v>11225</v>
      </c>
      <c r="B364" t="s">
        <v>47</v>
      </c>
      <c r="C364" s="1">
        <v>44811</v>
      </c>
      <c r="D364" t="s">
        <v>432</v>
      </c>
      <c r="E364" t="s">
        <v>402</v>
      </c>
      <c r="F364" s="7"/>
      <c r="G364" s="7"/>
      <c r="H364" s="7">
        <v>230</v>
      </c>
    </row>
    <row r="365" spans="1:8" x14ac:dyDescent="0.25">
      <c r="A365">
        <v>11226</v>
      </c>
      <c r="B365" t="s">
        <v>47</v>
      </c>
      <c r="C365" s="1">
        <v>44811</v>
      </c>
      <c r="D365" t="s">
        <v>433</v>
      </c>
      <c r="E365" t="s">
        <v>402</v>
      </c>
      <c r="F365" s="7"/>
      <c r="G365" s="7"/>
      <c r="H365" s="7">
        <v>450</v>
      </c>
    </row>
    <row r="366" spans="1:8" x14ac:dyDescent="0.25">
      <c r="A366">
        <v>11227</v>
      </c>
      <c r="B366" t="s">
        <v>47</v>
      </c>
      <c r="C366" s="1">
        <v>44811</v>
      </c>
      <c r="D366" t="s">
        <v>434</v>
      </c>
      <c r="E366" t="s">
        <v>402</v>
      </c>
      <c r="F366" s="7"/>
      <c r="G366" s="7"/>
      <c r="H366" s="7">
        <v>200</v>
      </c>
    </row>
    <row r="367" spans="1:8" x14ac:dyDescent="0.25">
      <c r="A367">
        <v>11228</v>
      </c>
      <c r="B367" t="s">
        <v>47</v>
      </c>
      <c r="C367" s="1">
        <v>44811</v>
      </c>
      <c r="D367" t="s">
        <v>435</v>
      </c>
      <c r="E367" t="s">
        <v>402</v>
      </c>
      <c r="F367" s="7"/>
      <c r="G367" s="7"/>
      <c r="H367" s="7">
        <v>667.77</v>
      </c>
    </row>
    <row r="368" spans="1:8" x14ac:dyDescent="0.25">
      <c r="A368">
        <v>11229</v>
      </c>
      <c r="B368" t="s">
        <v>47</v>
      </c>
      <c r="C368" s="1">
        <v>44811</v>
      </c>
      <c r="D368" t="s">
        <v>436</v>
      </c>
      <c r="E368" t="s">
        <v>437</v>
      </c>
      <c r="F368" s="7"/>
      <c r="G368" s="7"/>
      <c r="H368" s="7">
        <v>10206.959999999999</v>
      </c>
    </row>
    <row r="369" spans="1:8" x14ac:dyDescent="0.25">
      <c r="A369">
        <v>11230</v>
      </c>
      <c r="B369" t="s">
        <v>47</v>
      </c>
      <c r="C369" s="1">
        <v>44811</v>
      </c>
      <c r="D369" t="s">
        <v>438</v>
      </c>
      <c r="E369" t="s">
        <v>402</v>
      </c>
      <c r="F369" s="7"/>
      <c r="G369" s="7"/>
      <c r="H369" s="7">
        <v>30</v>
      </c>
    </row>
    <row r="370" spans="1:8" x14ac:dyDescent="0.25">
      <c r="A370">
        <v>11231</v>
      </c>
      <c r="B370" t="s">
        <v>47</v>
      </c>
      <c r="C370" s="1">
        <v>44811</v>
      </c>
      <c r="D370" t="s">
        <v>439</v>
      </c>
      <c r="E370" t="s">
        <v>440</v>
      </c>
      <c r="F370" s="7"/>
      <c r="G370" s="7"/>
      <c r="H370" s="7">
        <v>150</v>
      </c>
    </row>
    <row r="371" spans="1:8" x14ac:dyDescent="0.25">
      <c r="A371">
        <v>11232</v>
      </c>
      <c r="B371" t="s">
        <v>47</v>
      </c>
      <c r="C371" s="1">
        <v>44811</v>
      </c>
      <c r="D371" t="s">
        <v>503</v>
      </c>
      <c r="E371" t="s">
        <v>441</v>
      </c>
      <c r="F371" s="7"/>
      <c r="G371" s="7"/>
      <c r="H371" s="7">
        <v>14.75</v>
      </c>
    </row>
    <row r="372" spans="1:8" x14ac:dyDescent="0.25">
      <c r="A372">
        <v>11233</v>
      </c>
      <c r="B372" t="s">
        <v>47</v>
      </c>
      <c r="C372" s="1">
        <v>44811</v>
      </c>
      <c r="D372" t="s">
        <v>104</v>
      </c>
      <c r="E372" t="s">
        <v>442</v>
      </c>
      <c r="F372" s="7"/>
      <c r="G372" s="7"/>
      <c r="H372" s="7">
        <v>480</v>
      </c>
    </row>
    <row r="373" spans="1:8" x14ac:dyDescent="0.25">
      <c r="A373">
        <v>11234</v>
      </c>
      <c r="B373" t="s">
        <v>47</v>
      </c>
      <c r="C373" s="1">
        <v>44811</v>
      </c>
      <c r="D373" t="s">
        <v>443</v>
      </c>
      <c r="E373" t="s">
        <v>444</v>
      </c>
      <c r="F373" s="7"/>
      <c r="G373" s="7"/>
      <c r="H373" s="7">
        <v>864</v>
      </c>
    </row>
    <row r="374" spans="1:8" x14ac:dyDescent="0.25">
      <c r="A374">
        <v>11235</v>
      </c>
      <c r="B374" t="s">
        <v>47</v>
      </c>
      <c r="C374" s="1">
        <v>44811</v>
      </c>
      <c r="D374" t="s">
        <v>445</v>
      </c>
      <c r="E374" t="s">
        <v>402</v>
      </c>
      <c r="F374" s="7"/>
      <c r="G374" s="7"/>
      <c r="H374" s="7">
        <v>100</v>
      </c>
    </row>
    <row r="375" spans="1:8" x14ac:dyDescent="0.25">
      <c r="A375">
        <v>11236</v>
      </c>
      <c r="B375" t="s">
        <v>47</v>
      </c>
      <c r="C375" s="1">
        <v>44811</v>
      </c>
      <c r="D375" t="s">
        <v>103</v>
      </c>
      <c r="E375" t="s">
        <v>446</v>
      </c>
      <c r="F375" s="7"/>
      <c r="G375" s="7"/>
      <c r="H375" s="7">
        <v>1403.16</v>
      </c>
    </row>
    <row r="376" spans="1:8" x14ac:dyDescent="0.25">
      <c r="A376">
        <v>11237</v>
      </c>
      <c r="B376" t="s">
        <v>47</v>
      </c>
      <c r="C376" s="1">
        <v>44811</v>
      </c>
      <c r="D376" t="s">
        <v>447</v>
      </c>
      <c r="E376" t="s">
        <v>402</v>
      </c>
      <c r="F376" s="7"/>
      <c r="G376" s="7"/>
      <c r="H376" s="7">
        <v>700</v>
      </c>
    </row>
    <row r="377" spans="1:8" x14ac:dyDescent="0.25">
      <c r="A377">
        <v>11238</v>
      </c>
      <c r="B377" t="s">
        <v>47</v>
      </c>
      <c r="C377" s="1">
        <v>44811</v>
      </c>
      <c r="D377" t="s">
        <v>448</v>
      </c>
      <c r="E377" t="s">
        <v>437</v>
      </c>
      <c r="F377" s="7"/>
      <c r="G377" s="7"/>
      <c r="H377" s="7">
        <v>600</v>
      </c>
    </row>
    <row r="378" spans="1:8" x14ac:dyDescent="0.25">
      <c r="A378">
        <v>11239</v>
      </c>
      <c r="B378" t="s">
        <v>47</v>
      </c>
      <c r="C378" s="1">
        <v>44811</v>
      </c>
      <c r="D378" t="s">
        <v>449</v>
      </c>
      <c r="E378" t="s">
        <v>402</v>
      </c>
      <c r="F378" s="7"/>
      <c r="G378" s="7"/>
      <c r="H378" s="7">
        <v>30</v>
      </c>
    </row>
    <row r="379" spans="1:8" x14ac:dyDescent="0.25">
      <c r="A379">
        <v>11240</v>
      </c>
      <c r="B379" t="s">
        <v>47</v>
      </c>
      <c r="C379" s="1">
        <v>44811</v>
      </c>
      <c r="D379" t="s">
        <v>336</v>
      </c>
      <c r="E379" t="s">
        <v>402</v>
      </c>
      <c r="F379" s="7"/>
      <c r="G379" s="7"/>
      <c r="H379" s="7">
        <v>200</v>
      </c>
    </row>
    <row r="380" spans="1:8" x14ac:dyDescent="0.25">
      <c r="A380">
        <v>11445</v>
      </c>
      <c r="B380" t="s">
        <v>8</v>
      </c>
      <c r="C380" s="1">
        <v>44811</v>
      </c>
      <c r="D380" t="s">
        <v>450</v>
      </c>
      <c r="E380" t="s">
        <v>451</v>
      </c>
      <c r="F380" s="7">
        <v>6.14</v>
      </c>
      <c r="G380" s="7">
        <v>0</v>
      </c>
      <c r="H380" s="7">
        <v>6.14</v>
      </c>
    </row>
    <row r="381" spans="1:8" x14ac:dyDescent="0.25">
      <c r="A381">
        <v>11250</v>
      </c>
      <c r="B381" t="s">
        <v>8</v>
      </c>
      <c r="C381" s="1">
        <v>44812</v>
      </c>
      <c r="D381" t="s">
        <v>38</v>
      </c>
      <c r="E381" t="s">
        <v>150</v>
      </c>
      <c r="F381" s="7">
        <v>36.75</v>
      </c>
      <c r="G381" s="7">
        <v>1.84</v>
      </c>
      <c r="H381" s="7">
        <v>38.590000000000003</v>
      </c>
    </row>
    <row r="382" spans="1:8" x14ac:dyDescent="0.25">
      <c r="A382">
        <v>11251</v>
      </c>
      <c r="B382" t="s">
        <v>8</v>
      </c>
      <c r="C382" s="1">
        <v>44812</v>
      </c>
      <c r="D382" t="s">
        <v>38</v>
      </c>
      <c r="E382" t="s">
        <v>37</v>
      </c>
      <c r="F382" s="7">
        <v>13.25</v>
      </c>
      <c r="G382" s="7">
        <v>0.66</v>
      </c>
      <c r="H382" s="7">
        <v>13.91</v>
      </c>
    </row>
    <row r="383" spans="1:8" x14ac:dyDescent="0.25">
      <c r="A383">
        <v>11441</v>
      </c>
      <c r="B383" t="s">
        <v>8</v>
      </c>
      <c r="C383" s="1">
        <v>44813</v>
      </c>
      <c r="D383" t="s">
        <v>204</v>
      </c>
      <c r="E383" t="s">
        <v>452</v>
      </c>
      <c r="F383" s="7">
        <v>14.17</v>
      </c>
      <c r="G383" s="7">
        <v>2.83</v>
      </c>
      <c r="H383" s="7">
        <v>17</v>
      </c>
    </row>
    <row r="384" spans="1:8" x14ac:dyDescent="0.25">
      <c r="A384">
        <v>11443</v>
      </c>
      <c r="B384" t="s">
        <v>8</v>
      </c>
      <c r="C384" s="1">
        <v>44813</v>
      </c>
      <c r="D384" t="s">
        <v>20</v>
      </c>
      <c r="E384" t="s">
        <v>453</v>
      </c>
      <c r="F384" s="7">
        <v>7.5</v>
      </c>
      <c r="G384" s="7">
        <v>1.5</v>
      </c>
      <c r="H384" s="7">
        <v>9</v>
      </c>
    </row>
    <row r="385" spans="1:8" x14ac:dyDescent="0.25">
      <c r="A385">
        <v>11444</v>
      </c>
      <c r="B385" t="s">
        <v>8</v>
      </c>
      <c r="C385" s="1">
        <v>44813</v>
      </c>
      <c r="D385" t="s">
        <v>13</v>
      </c>
      <c r="E385" t="s">
        <v>454</v>
      </c>
      <c r="F385" s="7">
        <v>23.33</v>
      </c>
      <c r="G385" s="7">
        <v>4.66</v>
      </c>
      <c r="H385" s="7">
        <v>27.99</v>
      </c>
    </row>
    <row r="386" spans="1:8" x14ac:dyDescent="0.25">
      <c r="A386">
        <v>11452</v>
      </c>
      <c r="B386" t="s">
        <v>8</v>
      </c>
      <c r="C386" s="1">
        <v>44813</v>
      </c>
      <c r="D386" t="s">
        <v>59</v>
      </c>
      <c r="E386" t="s">
        <v>455</v>
      </c>
      <c r="F386" s="7">
        <v>500</v>
      </c>
      <c r="G386" s="7">
        <v>100</v>
      </c>
      <c r="H386" s="7">
        <v>600</v>
      </c>
    </row>
    <row r="387" spans="1:8" x14ac:dyDescent="0.25">
      <c r="A387">
        <v>11265</v>
      </c>
      <c r="B387" t="s">
        <v>8</v>
      </c>
      <c r="C387" s="1">
        <v>44816</v>
      </c>
      <c r="D387" t="s">
        <v>38</v>
      </c>
      <c r="E387" t="s">
        <v>296</v>
      </c>
      <c r="F387" s="7">
        <v>6.74</v>
      </c>
      <c r="G387" s="7">
        <v>0.34</v>
      </c>
      <c r="H387" s="7">
        <v>7.08</v>
      </c>
    </row>
    <row r="388" spans="1:8" x14ac:dyDescent="0.25">
      <c r="A388">
        <v>11266</v>
      </c>
      <c r="B388" t="s">
        <v>8</v>
      </c>
      <c r="C388" s="1">
        <v>44816</v>
      </c>
      <c r="D388" t="s">
        <v>38</v>
      </c>
      <c r="E388" t="s">
        <v>149</v>
      </c>
      <c r="F388" s="7">
        <v>229.22</v>
      </c>
      <c r="G388" s="7">
        <v>11.46</v>
      </c>
      <c r="H388" s="7">
        <v>240.68</v>
      </c>
    </row>
    <row r="389" spans="1:8" x14ac:dyDescent="0.25">
      <c r="A389">
        <v>11269</v>
      </c>
      <c r="B389" t="s">
        <v>8</v>
      </c>
      <c r="C389" s="1">
        <v>44816</v>
      </c>
      <c r="E389" t="s">
        <v>456</v>
      </c>
      <c r="F389" s="7">
        <v>133.54</v>
      </c>
      <c r="G389" s="7">
        <v>26.71</v>
      </c>
      <c r="H389" s="7">
        <v>160.25</v>
      </c>
    </row>
    <row r="390" spans="1:8" x14ac:dyDescent="0.25">
      <c r="A390">
        <v>11315</v>
      </c>
      <c r="B390" t="s">
        <v>8</v>
      </c>
      <c r="C390" s="1">
        <v>44818</v>
      </c>
      <c r="D390" t="s">
        <v>40</v>
      </c>
      <c r="E390" t="s">
        <v>39</v>
      </c>
      <c r="F390" s="7">
        <v>0.62</v>
      </c>
      <c r="G390" s="7">
        <v>0.08</v>
      </c>
      <c r="H390" s="7">
        <v>0.7</v>
      </c>
    </row>
    <row r="391" spans="1:8" x14ac:dyDescent="0.25">
      <c r="A391">
        <v>11307</v>
      </c>
      <c r="B391" t="s">
        <v>8</v>
      </c>
      <c r="C391" s="1">
        <v>44819</v>
      </c>
      <c r="D391" t="s">
        <v>87</v>
      </c>
      <c r="E391" t="s">
        <v>87</v>
      </c>
      <c r="F391" s="7">
        <v>26</v>
      </c>
      <c r="G391" s="7">
        <v>5.2</v>
      </c>
      <c r="H391" s="7">
        <v>31.2</v>
      </c>
    </row>
    <row r="392" spans="1:8" x14ac:dyDescent="0.25">
      <c r="A392">
        <v>11308</v>
      </c>
      <c r="B392" t="s">
        <v>8</v>
      </c>
      <c r="C392" s="1">
        <v>44819</v>
      </c>
      <c r="D392" t="s">
        <v>86</v>
      </c>
      <c r="E392" t="s">
        <v>85</v>
      </c>
      <c r="F392" s="7">
        <v>183.44</v>
      </c>
      <c r="G392" s="7">
        <v>36.69</v>
      </c>
      <c r="H392" s="7">
        <v>220.13</v>
      </c>
    </row>
    <row r="393" spans="1:8" x14ac:dyDescent="0.25">
      <c r="A393">
        <v>11309</v>
      </c>
      <c r="B393" t="s">
        <v>8</v>
      </c>
      <c r="C393" s="1">
        <v>44819</v>
      </c>
      <c r="D393" t="s">
        <v>84</v>
      </c>
      <c r="E393" t="s">
        <v>84</v>
      </c>
      <c r="F393" s="7">
        <v>34975.339999999997</v>
      </c>
      <c r="G393" s="7">
        <v>0</v>
      </c>
      <c r="H393" s="7">
        <v>34975.339999999997</v>
      </c>
    </row>
    <row r="394" spans="1:8" x14ac:dyDescent="0.25">
      <c r="A394">
        <v>11310</v>
      </c>
      <c r="B394" t="s">
        <v>8</v>
      </c>
      <c r="C394" s="1">
        <v>44820</v>
      </c>
      <c r="D394" t="s">
        <v>9</v>
      </c>
      <c r="E394" t="s">
        <v>457</v>
      </c>
      <c r="F394" s="7">
        <v>36.65</v>
      </c>
      <c r="G394" s="7">
        <v>7.33</v>
      </c>
      <c r="H394" s="7">
        <v>43.98</v>
      </c>
    </row>
    <row r="395" spans="1:8" x14ac:dyDescent="0.25">
      <c r="A395">
        <v>11418</v>
      </c>
      <c r="B395" t="s">
        <v>8</v>
      </c>
      <c r="C395" s="1">
        <v>44824</v>
      </c>
      <c r="D395" t="s">
        <v>59</v>
      </c>
      <c r="E395" t="s">
        <v>77</v>
      </c>
      <c r="F395" s="7">
        <v>1038.96</v>
      </c>
      <c r="G395" s="7">
        <v>0</v>
      </c>
      <c r="H395" s="7">
        <v>1038.96</v>
      </c>
    </row>
    <row r="396" spans="1:8" x14ac:dyDescent="0.25">
      <c r="A396">
        <v>11420</v>
      </c>
      <c r="B396" t="s">
        <v>8</v>
      </c>
      <c r="C396" s="1">
        <v>44824</v>
      </c>
      <c r="D396" t="s">
        <v>79</v>
      </c>
      <c r="E396" t="s">
        <v>303</v>
      </c>
      <c r="F396" s="7">
        <v>193.51</v>
      </c>
      <c r="G396" s="7">
        <v>9.67</v>
      </c>
      <c r="H396" s="7">
        <v>203.18</v>
      </c>
    </row>
    <row r="397" spans="1:8" x14ac:dyDescent="0.25">
      <c r="A397">
        <v>11446</v>
      </c>
      <c r="B397" t="s">
        <v>8</v>
      </c>
      <c r="C397" s="1">
        <v>44825</v>
      </c>
      <c r="D397" t="s">
        <v>27</v>
      </c>
      <c r="E397" t="s">
        <v>28</v>
      </c>
      <c r="F397" s="7">
        <v>34.85</v>
      </c>
      <c r="G397" s="7">
        <v>0</v>
      </c>
      <c r="H397" s="7">
        <v>34.85</v>
      </c>
    </row>
    <row r="398" spans="1:8" x14ac:dyDescent="0.25">
      <c r="A398">
        <v>11415</v>
      </c>
      <c r="B398" t="s">
        <v>8</v>
      </c>
      <c r="C398" s="1">
        <v>44826</v>
      </c>
      <c r="D398" t="s">
        <v>82</v>
      </c>
      <c r="E398" t="s">
        <v>458</v>
      </c>
      <c r="F398" s="7">
        <v>739.51</v>
      </c>
      <c r="G398" s="7">
        <v>147.9</v>
      </c>
      <c r="H398" s="7">
        <v>887.41</v>
      </c>
    </row>
    <row r="399" spans="1:8" x14ac:dyDescent="0.25">
      <c r="A399">
        <v>11416</v>
      </c>
      <c r="B399" t="s">
        <v>8</v>
      </c>
      <c r="C399" s="1">
        <v>44826</v>
      </c>
      <c r="D399" t="s">
        <v>82</v>
      </c>
      <c r="E399" t="s">
        <v>459</v>
      </c>
      <c r="F399" s="7">
        <v>29.83</v>
      </c>
      <c r="G399" s="7">
        <v>1.49</v>
      </c>
      <c r="H399" s="7">
        <v>31.32</v>
      </c>
    </row>
    <row r="400" spans="1:8" x14ac:dyDescent="0.25">
      <c r="A400">
        <v>11417</v>
      </c>
      <c r="B400" t="s">
        <v>8</v>
      </c>
      <c r="C400" s="1">
        <v>44826</v>
      </c>
      <c r="D400" t="s">
        <v>82</v>
      </c>
      <c r="E400" t="s">
        <v>460</v>
      </c>
      <c r="F400" s="7">
        <v>46.33</v>
      </c>
      <c r="G400" s="7">
        <v>2.31</v>
      </c>
      <c r="H400" s="7">
        <v>48.64</v>
      </c>
    </row>
    <row r="401" spans="1:8" x14ac:dyDescent="0.25">
      <c r="A401">
        <v>11422</v>
      </c>
      <c r="B401" t="s">
        <v>8</v>
      </c>
      <c r="C401" s="1">
        <v>44826</v>
      </c>
      <c r="D401" t="s">
        <v>82</v>
      </c>
      <c r="E401" t="s">
        <v>461</v>
      </c>
      <c r="F401" s="7">
        <v>877.79</v>
      </c>
      <c r="G401" s="7">
        <v>175.55</v>
      </c>
      <c r="H401" s="7">
        <v>1053.3399999999999</v>
      </c>
    </row>
    <row r="402" spans="1:8" x14ac:dyDescent="0.25">
      <c r="A402">
        <v>11421</v>
      </c>
      <c r="B402" t="s">
        <v>8</v>
      </c>
      <c r="C402" s="1">
        <v>44827</v>
      </c>
      <c r="D402" t="s">
        <v>506</v>
      </c>
      <c r="E402" t="s">
        <v>507</v>
      </c>
      <c r="F402" s="7">
        <v>50</v>
      </c>
      <c r="G402" s="7">
        <v>0</v>
      </c>
      <c r="H402" s="7">
        <v>50</v>
      </c>
    </row>
    <row r="403" spans="1:8" x14ac:dyDescent="0.25">
      <c r="A403">
        <v>11363</v>
      </c>
      <c r="B403" t="s">
        <v>47</v>
      </c>
      <c r="C403" s="1">
        <v>44830</v>
      </c>
      <c r="D403" t="s">
        <v>222</v>
      </c>
      <c r="E403" t="s">
        <v>223</v>
      </c>
      <c r="F403" s="7"/>
      <c r="G403" s="7"/>
      <c r="H403" s="7">
        <v>226103.03</v>
      </c>
    </row>
    <row r="404" spans="1:8" x14ac:dyDescent="0.25">
      <c r="A404">
        <v>11364</v>
      </c>
      <c r="B404" t="s">
        <v>47</v>
      </c>
      <c r="C404" s="1">
        <v>44830</v>
      </c>
      <c r="D404" t="s">
        <v>225</v>
      </c>
      <c r="E404" t="s">
        <v>462</v>
      </c>
      <c r="F404" s="7"/>
      <c r="G404" s="7"/>
      <c r="H404" s="7">
        <v>250</v>
      </c>
    </row>
    <row r="405" spans="1:8" x14ac:dyDescent="0.25">
      <c r="A405">
        <v>11365</v>
      </c>
      <c r="B405" t="s">
        <v>47</v>
      </c>
      <c r="C405" s="1">
        <v>44830</v>
      </c>
      <c r="D405" t="s">
        <v>508</v>
      </c>
      <c r="E405" t="s">
        <v>463</v>
      </c>
      <c r="F405" s="7"/>
      <c r="G405" s="7"/>
      <c r="H405" s="7">
        <v>357.26</v>
      </c>
    </row>
    <row r="406" spans="1:8" x14ac:dyDescent="0.25">
      <c r="A406">
        <v>11366</v>
      </c>
      <c r="B406" t="s">
        <v>47</v>
      </c>
      <c r="C406" s="1">
        <v>44830</v>
      </c>
      <c r="D406" t="s">
        <v>138</v>
      </c>
      <c r="E406" t="s">
        <v>464</v>
      </c>
      <c r="F406" s="7"/>
      <c r="G406" s="7"/>
      <c r="H406" s="7">
        <v>375.12</v>
      </c>
    </row>
    <row r="407" spans="1:8" x14ac:dyDescent="0.25">
      <c r="A407">
        <v>11367</v>
      </c>
      <c r="B407" t="s">
        <v>47</v>
      </c>
      <c r="C407" s="1">
        <v>44830</v>
      </c>
      <c r="D407" t="s">
        <v>132</v>
      </c>
      <c r="E407" t="s">
        <v>403</v>
      </c>
      <c r="F407" s="7"/>
      <c r="G407" s="7"/>
      <c r="H407" s="7">
        <v>1243.57</v>
      </c>
    </row>
    <row r="408" spans="1:8" x14ac:dyDescent="0.25">
      <c r="A408">
        <v>11368</v>
      </c>
      <c r="B408" t="s">
        <v>47</v>
      </c>
      <c r="C408" s="1">
        <v>44830</v>
      </c>
      <c r="D408" t="s">
        <v>465</v>
      </c>
      <c r="E408" t="s">
        <v>466</v>
      </c>
      <c r="F408" s="7"/>
      <c r="G408" s="7"/>
      <c r="H408" s="7">
        <v>270</v>
      </c>
    </row>
    <row r="409" spans="1:8" x14ac:dyDescent="0.25">
      <c r="A409">
        <v>11369</v>
      </c>
      <c r="B409" t="s">
        <v>47</v>
      </c>
      <c r="C409" s="1">
        <v>44830</v>
      </c>
      <c r="D409" t="s">
        <v>467</v>
      </c>
      <c r="E409" t="s">
        <v>468</v>
      </c>
      <c r="F409" s="7"/>
      <c r="G409" s="7"/>
      <c r="H409" s="7">
        <v>50</v>
      </c>
    </row>
    <row r="410" spans="1:8" x14ac:dyDescent="0.25">
      <c r="A410">
        <v>11370</v>
      </c>
      <c r="B410" t="s">
        <v>47</v>
      </c>
      <c r="C410" s="1">
        <v>44830</v>
      </c>
      <c r="D410" t="s">
        <v>129</v>
      </c>
      <c r="E410" t="s">
        <v>469</v>
      </c>
      <c r="F410" s="7"/>
      <c r="G410" s="7"/>
      <c r="H410" s="7">
        <v>3435.4</v>
      </c>
    </row>
    <row r="411" spans="1:8" x14ac:dyDescent="0.25">
      <c r="A411">
        <v>11371</v>
      </c>
      <c r="B411" t="s">
        <v>47</v>
      </c>
      <c r="C411" s="1">
        <v>44830</v>
      </c>
      <c r="D411" t="s">
        <v>470</v>
      </c>
      <c r="E411" t="s">
        <v>471</v>
      </c>
      <c r="F411" s="7"/>
      <c r="G411" s="7"/>
      <c r="H411" s="7">
        <v>1449</v>
      </c>
    </row>
    <row r="412" spans="1:8" x14ac:dyDescent="0.25">
      <c r="A412">
        <v>11372</v>
      </c>
      <c r="B412" t="s">
        <v>47</v>
      </c>
      <c r="C412" s="1">
        <v>44830</v>
      </c>
      <c r="D412" t="s">
        <v>408</v>
      </c>
      <c r="E412" t="s">
        <v>472</v>
      </c>
      <c r="F412" s="7"/>
      <c r="G412" s="7"/>
      <c r="H412" s="7">
        <v>189.53</v>
      </c>
    </row>
    <row r="413" spans="1:8" x14ac:dyDescent="0.25">
      <c r="A413">
        <v>11373</v>
      </c>
      <c r="B413" t="s">
        <v>47</v>
      </c>
      <c r="C413" s="1">
        <v>44830</v>
      </c>
      <c r="D413" t="s">
        <v>509</v>
      </c>
      <c r="E413" t="s">
        <v>94</v>
      </c>
      <c r="F413" s="7"/>
      <c r="G413" s="7"/>
      <c r="H413" s="7">
        <v>132.55000000000001</v>
      </c>
    </row>
    <row r="414" spans="1:8" x14ac:dyDescent="0.25">
      <c r="A414">
        <v>11374</v>
      </c>
      <c r="B414" t="s">
        <v>47</v>
      </c>
      <c r="C414" s="1">
        <v>44830</v>
      </c>
      <c r="D414" t="s">
        <v>235</v>
      </c>
      <c r="E414" t="s">
        <v>473</v>
      </c>
      <c r="F414" s="7"/>
      <c r="G414" s="7"/>
      <c r="H414" s="7">
        <v>100</v>
      </c>
    </row>
    <row r="415" spans="1:8" x14ac:dyDescent="0.25">
      <c r="A415">
        <v>11376</v>
      </c>
      <c r="B415" t="s">
        <v>47</v>
      </c>
      <c r="C415" s="1">
        <v>44830</v>
      </c>
      <c r="D415" t="s">
        <v>474</v>
      </c>
      <c r="E415" t="s">
        <v>475</v>
      </c>
      <c r="F415" s="7"/>
      <c r="G415" s="7"/>
      <c r="H415" s="7">
        <v>50</v>
      </c>
    </row>
    <row r="416" spans="1:8" x14ac:dyDescent="0.25">
      <c r="A416">
        <v>11377</v>
      </c>
      <c r="B416" t="s">
        <v>47</v>
      </c>
      <c r="C416" s="1">
        <v>44830</v>
      </c>
      <c r="D416" t="s">
        <v>278</v>
      </c>
      <c r="E416" t="s">
        <v>94</v>
      </c>
      <c r="F416" s="7"/>
      <c r="G416" s="7"/>
      <c r="H416" s="7">
        <v>63</v>
      </c>
    </row>
    <row r="417" spans="1:8" x14ac:dyDescent="0.25">
      <c r="A417">
        <v>11378</v>
      </c>
      <c r="B417" t="s">
        <v>47</v>
      </c>
      <c r="C417" s="1">
        <v>44830</v>
      </c>
      <c r="D417" t="s">
        <v>74</v>
      </c>
      <c r="E417" t="s">
        <v>315</v>
      </c>
      <c r="F417" s="7"/>
      <c r="G417" s="7"/>
      <c r="H417" s="7">
        <v>11598.08</v>
      </c>
    </row>
    <row r="418" spans="1:8" x14ac:dyDescent="0.25">
      <c r="A418">
        <v>11379</v>
      </c>
      <c r="B418" t="s">
        <v>47</v>
      </c>
      <c r="C418" s="1">
        <v>44830</v>
      </c>
      <c r="D418" t="s">
        <v>476</v>
      </c>
      <c r="E418" t="s">
        <v>289</v>
      </c>
      <c r="F418" s="7"/>
      <c r="G418" s="7"/>
      <c r="H418" s="7">
        <v>120</v>
      </c>
    </row>
    <row r="419" spans="1:8" x14ac:dyDescent="0.25">
      <c r="A419">
        <v>11380</v>
      </c>
      <c r="B419" t="s">
        <v>47</v>
      </c>
      <c r="C419" s="1">
        <v>44830</v>
      </c>
      <c r="D419" t="s">
        <v>121</v>
      </c>
      <c r="E419" t="s">
        <v>477</v>
      </c>
      <c r="F419" s="7"/>
      <c r="G419" s="7"/>
      <c r="H419" s="7">
        <v>744.89</v>
      </c>
    </row>
    <row r="420" spans="1:8" x14ac:dyDescent="0.25">
      <c r="A420">
        <v>11381</v>
      </c>
      <c r="B420" t="s">
        <v>47</v>
      </c>
      <c r="C420" s="1">
        <v>44830</v>
      </c>
      <c r="D420" t="s">
        <v>418</v>
      </c>
      <c r="E420" t="s">
        <v>478</v>
      </c>
      <c r="F420" s="7"/>
      <c r="G420" s="7"/>
      <c r="H420" s="7">
        <v>3286.8</v>
      </c>
    </row>
    <row r="421" spans="1:8" x14ac:dyDescent="0.25">
      <c r="A421">
        <v>11382</v>
      </c>
      <c r="B421" t="s">
        <v>47</v>
      </c>
      <c r="C421" s="1">
        <v>44830</v>
      </c>
      <c r="D421" t="s">
        <v>239</v>
      </c>
      <c r="E421" t="s">
        <v>94</v>
      </c>
      <c r="F421" s="7"/>
      <c r="G421" s="7"/>
      <c r="H421" s="7">
        <v>121.48</v>
      </c>
    </row>
    <row r="422" spans="1:8" x14ac:dyDescent="0.25">
      <c r="A422">
        <v>11383</v>
      </c>
      <c r="B422" t="s">
        <v>47</v>
      </c>
      <c r="C422" s="1">
        <v>44830</v>
      </c>
      <c r="D422" t="s">
        <v>479</v>
      </c>
      <c r="E422" t="s">
        <v>480</v>
      </c>
      <c r="F422" s="7"/>
      <c r="G422" s="7"/>
      <c r="H422" s="7">
        <v>951.6</v>
      </c>
    </row>
    <row r="423" spans="1:8" x14ac:dyDescent="0.25">
      <c r="A423">
        <v>11384</v>
      </c>
      <c r="B423" t="s">
        <v>47</v>
      </c>
      <c r="C423" s="1">
        <v>44830</v>
      </c>
      <c r="D423" t="s">
        <v>70</v>
      </c>
      <c r="E423" t="s">
        <v>481</v>
      </c>
      <c r="F423" s="7"/>
      <c r="G423" s="7"/>
      <c r="H423" s="7">
        <v>9358.61</v>
      </c>
    </row>
    <row r="424" spans="1:8" x14ac:dyDescent="0.25">
      <c r="A424">
        <v>11385</v>
      </c>
      <c r="B424" t="s">
        <v>47</v>
      </c>
      <c r="C424" s="1">
        <v>44830</v>
      </c>
      <c r="D424" t="s">
        <v>482</v>
      </c>
      <c r="E424" t="s">
        <v>473</v>
      </c>
      <c r="F424" s="7"/>
      <c r="G424" s="7"/>
      <c r="H424" s="7">
        <v>75</v>
      </c>
    </row>
    <row r="425" spans="1:8" x14ac:dyDescent="0.25">
      <c r="A425">
        <v>11386</v>
      </c>
      <c r="B425" t="s">
        <v>47</v>
      </c>
      <c r="C425" s="1">
        <v>44830</v>
      </c>
      <c r="D425" t="s">
        <v>483</v>
      </c>
      <c r="E425" t="s">
        <v>473</v>
      </c>
      <c r="F425" s="7"/>
      <c r="G425" s="7"/>
      <c r="H425" s="7">
        <v>100</v>
      </c>
    </row>
    <row r="426" spans="1:8" x14ac:dyDescent="0.25">
      <c r="A426">
        <v>11387</v>
      </c>
      <c r="B426" t="s">
        <v>47</v>
      </c>
      <c r="C426" s="1">
        <v>44830</v>
      </c>
      <c r="D426" t="s">
        <v>427</v>
      </c>
      <c r="E426" t="s">
        <v>120</v>
      </c>
      <c r="F426" s="7"/>
      <c r="G426" s="7"/>
      <c r="H426" s="7">
        <v>821.74</v>
      </c>
    </row>
    <row r="427" spans="1:8" x14ac:dyDescent="0.25">
      <c r="A427">
        <v>11388</v>
      </c>
      <c r="B427" t="s">
        <v>47</v>
      </c>
      <c r="C427" s="1">
        <v>44830</v>
      </c>
      <c r="D427" t="s">
        <v>484</v>
      </c>
      <c r="E427" t="s">
        <v>289</v>
      </c>
      <c r="F427" s="7"/>
      <c r="G427" s="7"/>
      <c r="H427" s="7">
        <v>30</v>
      </c>
    </row>
    <row r="428" spans="1:8" x14ac:dyDescent="0.25">
      <c r="A428">
        <v>11389</v>
      </c>
      <c r="B428" t="s">
        <v>47</v>
      </c>
      <c r="C428" s="1">
        <v>44830</v>
      </c>
      <c r="D428" t="s">
        <v>248</v>
      </c>
      <c r="E428" t="s">
        <v>485</v>
      </c>
      <c r="F428" s="7"/>
      <c r="G428" s="7"/>
      <c r="H428" s="7">
        <v>98.5</v>
      </c>
    </row>
    <row r="429" spans="1:8" x14ac:dyDescent="0.25">
      <c r="A429">
        <v>11390</v>
      </c>
      <c r="B429" t="s">
        <v>47</v>
      </c>
      <c r="C429" s="1">
        <v>44830</v>
      </c>
      <c r="D429" t="s">
        <v>66</v>
      </c>
      <c r="E429" t="s">
        <v>223</v>
      </c>
      <c r="F429" s="7"/>
      <c r="G429" s="7"/>
      <c r="H429" s="7">
        <v>8400</v>
      </c>
    </row>
    <row r="430" spans="1:8" x14ac:dyDescent="0.25">
      <c r="A430">
        <v>11391</v>
      </c>
      <c r="B430" t="s">
        <v>47</v>
      </c>
      <c r="C430" s="1">
        <v>44830</v>
      </c>
      <c r="D430" t="s">
        <v>510</v>
      </c>
      <c r="E430" t="s">
        <v>94</v>
      </c>
      <c r="F430" s="7"/>
      <c r="G430" s="7"/>
      <c r="H430" s="7">
        <v>66.22</v>
      </c>
    </row>
    <row r="431" spans="1:8" x14ac:dyDescent="0.25">
      <c r="A431">
        <v>11392</v>
      </c>
      <c r="B431" t="s">
        <v>47</v>
      </c>
      <c r="C431" s="1">
        <v>44830</v>
      </c>
      <c r="D431" t="s">
        <v>511</v>
      </c>
      <c r="E431" t="s">
        <v>228</v>
      </c>
      <c r="F431" s="7"/>
      <c r="G431" s="7"/>
      <c r="H431" s="7">
        <v>98.4</v>
      </c>
    </row>
    <row r="432" spans="1:8" x14ac:dyDescent="0.25">
      <c r="A432">
        <v>11393</v>
      </c>
      <c r="B432" t="s">
        <v>47</v>
      </c>
      <c r="C432" s="1">
        <v>44830</v>
      </c>
      <c r="D432" t="s">
        <v>486</v>
      </c>
      <c r="E432" t="s">
        <v>512</v>
      </c>
      <c r="F432" s="7"/>
      <c r="G432" s="7"/>
      <c r="H432" s="7">
        <v>104.76</v>
      </c>
    </row>
    <row r="433" spans="1:8" x14ac:dyDescent="0.25">
      <c r="A433">
        <v>11394</v>
      </c>
      <c r="B433" t="s">
        <v>47</v>
      </c>
      <c r="C433" s="1">
        <v>44830</v>
      </c>
      <c r="D433" t="s">
        <v>103</v>
      </c>
      <c r="E433" t="s">
        <v>94</v>
      </c>
      <c r="F433" s="7"/>
      <c r="G433" s="7"/>
      <c r="H433" s="7">
        <v>1051.44</v>
      </c>
    </row>
    <row r="434" spans="1:8" x14ac:dyDescent="0.25">
      <c r="A434">
        <v>11395</v>
      </c>
      <c r="B434" t="s">
        <v>47</v>
      </c>
      <c r="C434" s="1">
        <v>44830</v>
      </c>
      <c r="D434" t="s">
        <v>487</v>
      </c>
      <c r="E434" t="s">
        <v>473</v>
      </c>
      <c r="F434" s="7"/>
      <c r="G434" s="7"/>
      <c r="H434" s="7">
        <v>50</v>
      </c>
    </row>
    <row r="435" spans="1:8" x14ac:dyDescent="0.25">
      <c r="A435">
        <v>11396</v>
      </c>
      <c r="B435" t="s">
        <v>47</v>
      </c>
      <c r="C435" s="1">
        <v>44830</v>
      </c>
      <c r="D435" t="s">
        <v>101</v>
      </c>
      <c r="E435" t="s">
        <v>187</v>
      </c>
      <c r="F435" s="7"/>
      <c r="G435" s="7"/>
      <c r="H435" s="7">
        <v>502.8</v>
      </c>
    </row>
    <row r="436" spans="1:8" x14ac:dyDescent="0.25">
      <c r="A436">
        <v>11397</v>
      </c>
      <c r="B436" t="s">
        <v>47</v>
      </c>
      <c r="C436" s="1">
        <v>44830</v>
      </c>
      <c r="D436" t="s">
        <v>488</v>
      </c>
      <c r="E436" t="s">
        <v>289</v>
      </c>
      <c r="F436" s="7"/>
      <c r="G436" s="7"/>
      <c r="H436" s="7">
        <v>595</v>
      </c>
    </row>
    <row r="437" spans="1:8" x14ac:dyDescent="0.25">
      <c r="A437">
        <v>11398</v>
      </c>
      <c r="B437" t="s">
        <v>47</v>
      </c>
      <c r="C437" s="1">
        <v>44830</v>
      </c>
      <c r="D437" t="s">
        <v>489</v>
      </c>
      <c r="E437" t="s">
        <v>490</v>
      </c>
      <c r="F437" s="7"/>
      <c r="G437" s="7"/>
      <c r="H437" s="7">
        <v>1543.88</v>
      </c>
    </row>
    <row r="438" spans="1:8" x14ac:dyDescent="0.25">
      <c r="A438">
        <v>11399</v>
      </c>
      <c r="B438" t="s">
        <v>47</v>
      </c>
      <c r="C438" s="1">
        <v>44830</v>
      </c>
      <c r="D438" t="s">
        <v>262</v>
      </c>
      <c r="E438" t="s">
        <v>473</v>
      </c>
      <c r="F438" s="7"/>
      <c r="G438" s="7"/>
      <c r="H438" s="7">
        <v>922</v>
      </c>
    </row>
    <row r="439" spans="1:8" x14ac:dyDescent="0.25">
      <c r="A439">
        <v>11400</v>
      </c>
      <c r="B439" t="s">
        <v>47</v>
      </c>
      <c r="C439" s="1">
        <v>44830</v>
      </c>
      <c r="D439" t="s">
        <v>513</v>
      </c>
      <c r="E439" t="s">
        <v>491</v>
      </c>
      <c r="F439" s="7"/>
      <c r="G439" s="7"/>
      <c r="H439" s="7">
        <v>280.89999999999998</v>
      </c>
    </row>
    <row r="440" spans="1:8" x14ac:dyDescent="0.25">
      <c r="A440">
        <v>11401</v>
      </c>
      <c r="B440" t="s">
        <v>47</v>
      </c>
      <c r="C440" s="1">
        <v>44830</v>
      </c>
      <c r="D440" t="s">
        <v>95</v>
      </c>
      <c r="E440" t="s">
        <v>94</v>
      </c>
      <c r="F440" s="7"/>
      <c r="G440" s="7"/>
      <c r="H440" s="7">
        <v>233.92</v>
      </c>
    </row>
    <row r="441" spans="1:8" x14ac:dyDescent="0.25">
      <c r="A441">
        <v>11402</v>
      </c>
      <c r="B441" t="s">
        <v>47</v>
      </c>
      <c r="C441" s="1">
        <v>44830</v>
      </c>
      <c r="D441" t="s">
        <v>65</v>
      </c>
      <c r="E441" t="s">
        <v>335</v>
      </c>
      <c r="F441" s="7"/>
      <c r="G441" s="7"/>
      <c r="H441" s="7">
        <v>11.5</v>
      </c>
    </row>
    <row r="442" spans="1:8" x14ac:dyDescent="0.25">
      <c r="A442">
        <v>11403</v>
      </c>
      <c r="B442" t="s">
        <v>47</v>
      </c>
      <c r="C442" s="1">
        <v>44830</v>
      </c>
      <c r="D442" t="s">
        <v>492</v>
      </c>
      <c r="E442" t="s">
        <v>493</v>
      </c>
      <c r="F442" s="7"/>
      <c r="G442" s="7"/>
      <c r="H442" s="7">
        <v>90.89</v>
      </c>
    </row>
    <row r="443" spans="1:8" x14ac:dyDescent="0.25">
      <c r="A443">
        <v>11404</v>
      </c>
      <c r="B443" t="s">
        <v>47</v>
      </c>
      <c r="C443" s="1">
        <v>44830</v>
      </c>
      <c r="D443" t="s">
        <v>91</v>
      </c>
      <c r="E443" t="s">
        <v>90</v>
      </c>
      <c r="F443" s="7"/>
      <c r="G443" s="7"/>
      <c r="H443" s="7">
        <v>942.63</v>
      </c>
    </row>
    <row r="444" spans="1:8" x14ac:dyDescent="0.25">
      <c r="A444">
        <v>11405</v>
      </c>
      <c r="B444" t="s">
        <v>47</v>
      </c>
      <c r="C444" s="1">
        <v>44830</v>
      </c>
      <c r="D444" t="s">
        <v>63</v>
      </c>
      <c r="E444" t="s">
        <v>370</v>
      </c>
      <c r="F444" s="7"/>
      <c r="G444" s="7"/>
      <c r="H444" s="7">
        <v>285</v>
      </c>
    </row>
    <row r="445" spans="1:8" x14ac:dyDescent="0.25">
      <c r="A445">
        <v>11407</v>
      </c>
      <c r="B445" t="s">
        <v>47</v>
      </c>
      <c r="C445" s="1">
        <v>44830</v>
      </c>
      <c r="D445" t="s">
        <v>494</v>
      </c>
      <c r="E445" t="s">
        <v>289</v>
      </c>
      <c r="F445" s="7"/>
      <c r="G445" s="7"/>
      <c r="H445" s="7">
        <v>264.24</v>
      </c>
    </row>
    <row r="446" spans="1:8" x14ac:dyDescent="0.25">
      <c r="A446">
        <v>11414</v>
      </c>
      <c r="B446" t="s">
        <v>8</v>
      </c>
      <c r="C446" s="1">
        <v>44830</v>
      </c>
      <c r="D446" t="s">
        <v>82</v>
      </c>
      <c r="E446" t="s">
        <v>166</v>
      </c>
      <c r="F446" s="7">
        <v>32.53</v>
      </c>
      <c r="G446" s="7">
        <v>1.62</v>
      </c>
      <c r="H446" s="7">
        <v>34.15</v>
      </c>
    </row>
    <row r="447" spans="1:8" x14ac:dyDescent="0.25">
      <c r="A447">
        <v>11419</v>
      </c>
      <c r="B447" t="s">
        <v>8</v>
      </c>
      <c r="C447" s="1">
        <v>44830</v>
      </c>
      <c r="D447" t="s">
        <v>53</v>
      </c>
      <c r="E447" t="s">
        <v>52</v>
      </c>
      <c r="F447" s="7">
        <v>99.3</v>
      </c>
      <c r="G447" s="7">
        <v>19.86</v>
      </c>
      <c r="H447" s="7">
        <v>119.16</v>
      </c>
    </row>
    <row r="448" spans="1:8" x14ac:dyDescent="0.25">
      <c r="A448">
        <v>11432</v>
      </c>
      <c r="B448" t="s">
        <v>8</v>
      </c>
      <c r="C448" s="1">
        <v>44831</v>
      </c>
      <c r="D448" t="s">
        <v>495</v>
      </c>
      <c r="E448" t="s">
        <v>496</v>
      </c>
      <c r="F448" s="7">
        <v>243.85</v>
      </c>
      <c r="G448" s="7">
        <v>48.77</v>
      </c>
      <c r="H448" s="7">
        <v>292.62</v>
      </c>
    </row>
    <row r="449" spans="1:8" x14ac:dyDescent="0.25">
      <c r="A449">
        <v>11435</v>
      </c>
      <c r="B449" t="s">
        <v>8</v>
      </c>
      <c r="C449" s="1">
        <v>44831</v>
      </c>
      <c r="D449" t="s">
        <v>40</v>
      </c>
      <c r="E449" t="s">
        <v>497</v>
      </c>
      <c r="F449" s="7">
        <v>0.62</v>
      </c>
      <c r="G449" s="7">
        <v>0.08</v>
      </c>
      <c r="H449" s="7">
        <v>0.7</v>
      </c>
    </row>
    <row r="450" spans="1:8" x14ac:dyDescent="0.25">
      <c r="A450">
        <v>11424</v>
      </c>
      <c r="B450" t="s">
        <v>8</v>
      </c>
      <c r="C450" s="1">
        <v>44832</v>
      </c>
      <c r="D450" t="s">
        <v>43</v>
      </c>
      <c r="E450" t="s">
        <v>342</v>
      </c>
      <c r="F450" s="7">
        <v>14.78</v>
      </c>
      <c r="G450" s="7">
        <v>0</v>
      </c>
      <c r="H450" s="7">
        <v>14.78</v>
      </c>
    </row>
    <row r="451" spans="1:8" x14ac:dyDescent="0.25">
      <c r="A451">
        <v>11431</v>
      </c>
      <c r="B451" t="s">
        <v>8</v>
      </c>
      <c r="C451" s="1">
        <v>44832</v>
      </c>
      <c r="D451" t="s">
        <v>45</v>
      </c>
      <c r="E451" t="s">
        <v>44</v>
      </c>
      <c r="F451" s="7">
        <v>13.11</v>
      </c>
      <c r="G451" s="7">
        <v>0</v>
      </c>
      <c r="H451" s="7">
        <v>13.11</v>
      </c>
    </row>
    <row r="452" spans="1:8" x14ac:dyDescent="0.25">
      <c r="A452">
        <v>11423</v>
      </c>
      <c r="B452" t="s">
        <v>8</v>
      </c>
      <c r="C452" s="1">
        <v>44833</v>
      </c>
      <c r="D452" t="s">
        <v>9</v>
      </c>
      <c r="E452" t="s">
        <v>498</v>
      </c>
      <c r="F452" s="7">
        <v>249.97</v>
      </c>
      <c r="G452" s="7">
        <v>50</v>
      </c>
      <c r="H452" s="7">
        <v>299.97000000000003</v>
      </c>
    </row>
    <row r="453" spans="1:8" x14ac:dyDescent="0.25">
      <c r="A453">
        <v>11425</v>
      </c>
      <c r="B453" t="s">
        <v>8</v>
      </c>
      <c r="C453" s="1">
        <v>44833</v>
      </c>
      <c r="D453" t="s">
        <v>82</v>
      </c>
      <c r="E453" t="s">
        <v>499</v>
      </c>
      <c r="F453" s="7">
        <v>41.83</v>
      </c>
      <c r="G453" s="7">
        <v>2.09</v>
      </c>
      <c r="H453" s="7">
        <v>43.92</v>
      </c>
    </row>
    <row r="454" spans="1:8" x14ac:dyDescent="0.25">
      <c r="A454">
        <v>11448</v>
      </c>
      <c r="B454" t="s">
        <v>8</v>
      </c>
      <c r="C454" s="1">
        <v>44834</v>
      </c>
      <c r="D454" t="s">
        <v>36</v>
      </c>
      <c r="E454" t="s">
        <v>35</v>
      </c>
      <c r="F454" s="7">
        <v>58.81</v>
      </c>
      <c r="G454" s="7">
        <v>11.76</v>
      </c>
      <c r="H454" s="7">
        <v>70.569999999999993</v>
      </c>
    </row>
    <row r="455" spans="1:8" x14ac:dyDescent="0.25">
      <c r="F455" s="7"/>
      <c r="G455" s="7"/>
      <c r="H455" s="6">
        <f>SUM(H321:H454)</f>
        <v>355869.85</v>
      </c>
    </row>
    <row r="457" spans="1:8" x14ac:dyDescent="0.25">
      <c r="A457" s="3" t="s">
        <v>0</v>
      </c>
      <c r="B457" s="3" t="s">
        <v>1</v>
      </c>
      <c r="C457" s="3" t="s">
        <v>2</v>
      </c>
      <c r="D457" s="3" t="s">
        <v>3</v>
      </c>
      <c r="E457" s="3" t="s">
        <v>4</v>
      </c>
      <c r="F457" s="3" t="s">
        <v>5</v>
      </c>
      <c r="G457" s="3" t="s">
        <v>6</v>
      </c>
      <c r="H457" s="3" t="s">
        <v>7</v>
      </c>
    </row>
    <row r="458" spans="1:8" x14ac:dyDescent="0.25">
      <c r="A458">
        <v>11459</v>
      </c>
      <c r="B458" t="s">
        <v>8</v>
      </c>
      <c r="C458" s="1">
        <v>44837</v>
      </c>
      <c r="D458" t="s">
        <v>159</v>
      </c>
      <c r="E458" t="s">
        <v>593</v>
      </c>
      <c r="F458" s="7">
        <v>6.95</v>
      </c>
      <c r="G458" s="7">
        <v>0</v>
      </c>
      <c r="H458" s="7">
        <v>6.95</v>
      </c>
    </row>
    <row r="459" spans="1:8" x14ac:dyDescent="0.25">
      <c r="A459">
        <v>11460</v>
      </c>
      <c r="B459" t="s">
        <v>8</v>
      </c>
      <c r="C459" s="1">
        <v>44837</v>
      </c>
      <c r="D459" t="s">
        <v>159</v>
      </c>
      <c r="E459" t="s">
        <v>216</v>
      </c>
      <c r="F459" s="7">
        <v>16.649999999999999</v>
      </c>
      <c r="G459" s="7">
        <v>0</v>
      </c>
      <c r="H459" s="7">
        <v>16.649999999999999</v>
      </c>
    </row>
    <row r="460" spans="1:8" x14ac:dyDescent="0.25">
      <c r="A460">
        <v>11461</v>
      </c>
      <c r="B460" t="s">
        <v>8</v>
      </c>
      <c r="C460" s="1">
        <v>44837</v>
      </c>
      <c r="D460" t="s">
        <v>159</v>
      </c>
      <c r="E460" t="s">
        <v>387</v>
      </c>
      <c r="F460" s="7">
        <v>68.84</v>
      </c>
      <c r="G460" s="7">
        <v>0</v>
      </c>
      <c r="H460" s="7">
        <v>68.84</v>
      </c>
    </row>
    <row r="461" spans="1:8" x14ac:dyDescent="0.25">
      <c r="A461">
        <v>11462</v>
      </c>
      <c r="B461" t="s">
        <v>8</v>
      </c>
      <c r="C461" s="1">
        <v>44837</v>
      </c>
      <c r="D461" t="s">
        <v>155</v>
      </c>
      <c r="E461" t="s">
        <v>154</v>
      </c>
      <c r="F461" s="7">
        <v>85</v>
      </c>
      <c r="G461" s="7">
        <v>17</v>
      </c>
      <c r="H461" s="7">
        <v>102</v>
      </c>
    </row>
    <row r="462" spans="1:8" x14ac:dyDescent="0.25">
      <c r="A462">
        <v>11464</v>
      </c>
      <c r="B462" t="s">
        <v>8</v>
      </c>
      <c r="C462" s="1">
        <v>44837</v>
      </c>
      <c r="D462" t="s">
        <v>592</v>
      </c>
      <c r="E462" t="s">
        <v>591</v>
      </c>
      <c r="F462" s="7">
        <v>8780.6299999999992</v>
      </c>
      <c r="G462" s="7">
        <v>0</v>
      </c>
      <c r="H462" s="7">
        <v>8780.6299999999992</v>
      </c>
    </row>
    <row r="463" spans="1:8" x14ac:dyDescent="0.25">
      <c r="A463">
        <v>11637</v>
      </c>
      <c r="B463" t="s">
        <v>8</v>
      </c>
      <c r="C463" s="1">
        <v>44839</v>
      </c>
      <c r="D463" t="s">
        <v>590</v>
      </c>
      <c r="E463" t="s">
        <v>589</v>
      </c>
      <c r="F463" s="7">
        <v>12.5</v>
      </c>
      <c r="G463" s="7">
        <v>2.5</v>
      </c>
      <c r="H463" s="7">
        <v>15</v>
      </c>
    </row>
    <row r="464" spans="1:8" x14ac:dyDescent="0.25">
      <c r="A464">
        <v>11494</v>
      </c>
      <c r="B464" t="s">
        <v>8</v>
      </c>
      <c r="C464" s="1">
        <v>44840</v>
      </c>
      <c r="D464" t="s">
        <v>38</v>
      </c>
      <c r="E464" t="s">
        <v>588</v>
      </c>
      <c r="F464" s="7">
        <v>7.21</v>
      </c>
      <c r="G464" s="7">
        <v>0.36</v>
      </c>
      <c r="H464" s="7">
        <v>7.57</v>
      </c>
    </row>
    <row r="465" spans="1:8" x14ac:dyDescent="0.25">
      <c r="A465">
        <v>11492</v>
      </c>
      <c r="B465" t="s">
        <v>8</v>
      </c>
      <c r="C465" s="1">
        <v>44844</v>
      </c>
      <c r="D465" t="s">
        <v>38</v>
      </c>
      <c r="E465" t="s">
        <v>587</v>
      </c>
      <c r="F465" s="7">
        <v>6.74</v>
      </c>
      <c r="G465" s="7">
        <v>0.34</v>
      </c>
      <c r="H465" s="7">
        <v>7.08</v>
      </c>
    </row>
    <row r="466" spans="1:8" x14ac:dyDescent="0.25">
      <c r="A466">
        <v>11493</v>
      </c>
      <c r="B466" t="s">
        <v>8</v>
      </c>
      <c r="C466" s="1">
        <v>44844</v>
      </c>
      <c r="D466" t="s">
        <v>38</v>
      </c>
      <c r="E466" t="s">
        <v>149</v>
      </c>
      <c r="F466" s="7">
        <v>230.69</v>
      </c>
      <c r="G466" s="7">
        <v>11.53</v>
      </c>
      <c r="H466" s="7">
        <v>242.22</v>
      </c>
    </row>
    <row r="467" spans="1:8" x14ac:dyDescent="0.25">
      <c r="A467">
        <v>11555</v>
      </c>
      <c r="B467" t="s">
        <v>8</v>
      </c>
      <c r="C467" s="1">
        <v>44844</v>
      </c>
      <c r="D467" t="s">
        <v>38</v>
      </c>
      <c r="E467" t="s">
        <v>150</v>
      </c>
      <c r="F467" s="7">
        <v>29.52</v>
      </c>
      <c r="G467" s="7">
        <v>1.48</v>
      </c>
      <c r="H467" s="7">
        <v>31</v>
      </c>
    </row>
    <row r="468" spans="1:8" x14ac:dyDescent="0.25">
      <c r="A468">
        <v>11556</v>
      </c>
      <c r="B468" t="s">
        <v>8</v>
      </c>
      <c r="C468" s="1">
        <v>44844</v>
      </c>
      <c r="D468" t="s">
        <v>38</v>
      </c>
      <c r="E468" t="s">
        <v>294</v>
      </c>
      <c r="F468" s="7">
        <v>56.79</v>
      </c>
      <c r="G468" s="7">
        <v>11.36</v>
      </c>
      <c r="H468" s="7">
        <v>68.150000000000006</v>
      </c>
    </row>
    <row r="469" spans="1:8" x14ac:dyDescent="0.25">
      <c r="A469">
        <v>11638</v>
      </c>
      <c r="B469" t="s">
        <v>8</v>
      </c>
      <c r="C469" s="1">
        <v>44844</v>
      </c>
      <c r="D469" t="s">
        <v>202</v>
      </c>
      <c r="E469" t="s">
        <v>586</v>
      </c>
      <c r="F469" s="7">
        <v>0.42</v>
      </c>
      <c r="G469" s="7">
        <v>0.08</v>
      </c>
      <c r="H469" s="7">
        <v>0.5</v>
      </c>
    </row>
    <row r="470" spans="1:8" x14ac:dyDescent="0.25">
      <c r="A470">
        <v>11518</v>
      </c>
      <c r="B470" t="s">
        <v>47</v>
      </c>
      <c r="C470" s="1">
        <v>44846</v>
      </c>
      <c r="D470" t="s">
        <v>146</v>
      </c>
      <c r="E470" t="s">
        <v>585</v>
      </c>
      <c r="F470" s="7"/>
      <c r="G470" s="7"/>
      <c r="H470" s="7">
        <v>368</v>
      </c>
    </row>
    <row r="471" spans="1:8" x14ac:dyDescent="0.25">
      <c r="A471">
        <v>11519</v>
      </c>
      <c r="B471" t="s">
        <v>47</v>
      </c>
      <c r="C471" s="1">
        <v>44846</v>
      </c>
      <c r="D471" t="s">
        <v>144</v>
      </c>
      <c r="E471" t="s">
        <v>143</v>
      </c>
      <c r="F471" s="7"/>
      <c r="G471" s="7"/>
      <c r="H471" s="7">
        <v>108.71</v>
      </c>
    </row>
    <row r="472" spans="1:8" x14ac:dyDescent="0.25">
      <c r="A472">
        <v>11520</v>
      </c>
      <c r="B472" t="s">
        <v>47</v>
      </c>
      <c r="C472" s="1">
        <v>44846</v>
      </c>
      <c r="D472" t="s">
        <v>129</v>
      </c>
      <c r="E472" t="s">
        <v>554</v>
      </c>
      <c r="F472" s="7"/>
      <c r="G472" s="7"/>
      <c r="H472" s="7">
        <v>2936.02</v>
      </c>
    </row>
    <row r="473" spans="1:8" x14ac:dyDescent="0.25">
      <c r="A473">
        <v>11521</v>
      </c>
      <c r="B473" t="s">
        <v>47</v>
      </c>
      <c r="C473" s="1">
        <v>44846</v>
      </c>
      <c r="D473" t="s">
        <v>584</v>
      </c>
      <c r="E473" t="s">
        <v>223</v>
      </c>
      <c r="F473" s="7"/>
      <c r="G473" s="7"/>
      <c r="H473" s="7">
        <v>33777</v>
      </c>
    </row>
    <row r="474" spans="1:8" x14ac:dyDescent="0.25">
      <c r="A474">
        <v>11522</v>
      </c>
      <c r="B474" t="s">
        <v>47</v>
      </c>
      <c r="C474" s="1">
        <v>44846</v>
      </c>
      <c r="D474" t="s">
        <v>583</v>
      </c>
      <c r="E474" t="s">
        <v>582</v>
      </c>
      <c r="F474" s="7"/>
      <c r="G474" s="7"/>
      <c r="H474" s="7">
        <v>650.16</v>
      </c>
    </row>
    <row r="475" spans="1:8" x14ac:dyDescent="0.25">
      <c r="A475">
        <v>11523</v>
      </c>
      <c r="B475" t="s">
        <v>47</v>
      </c>
      <c r="C475" s="1">
        <v>44846</v>
      </c>
      <c r="D475" t="s">
        <v>276</v>
      </c>
      <c r="E475" t="s">
        <v>581</v>
      </c>
      <c r="F475" s="7"/>
      <c r="G475" s="7"/>
      <c r="H475" s="7">
        <v>6646</v>
      </c>
    </row>
    <row r="476" spans="1:8" x14ac:dyDescent="0.25">
      <c r="A476">
        <v>11524</v>
      </c>
      <c r="B476" t="s">
        <v>47</v>
      </c>
      <c r="C476" s="1">
        <v>44846</v>
      </c>
      <c r="D476" t="s">
        <v>278</v>
      </c>
      <c r="E476" t="s">
        <v>580</v>
      </c>
      <c r="F476" s="7"/>
      <c r="G476" s="7"/>
      <c r="H476" s="7">
        <v>21.08</v>
      </c>
    </row>
    <row r="477" spans="1:8" x14ac:dyDescent="0.25">
      <c r="A477">
        <v>11525</v>
      </c>
      <c r="B477" t="s">
        <v>47</v>
      </c>
      <c r="C477" s="1">
        <v>44846</v>
      </c>
      <c r="D477" t="s">
        <v>74</v>
      </c>
      <c r="E477" t="s">
        <v>579</v>
      </c>
      <c r="F477" s="7"/>
      <c r="G477" s="7"/>
      <c r="H477" s="7">
        <v>11548.95</v>
      </c>
    </row>
    <row r="478" spans="1:8" x14ac:dyDescent="0.25">
      <c r="A478">
        <v>11526</v>
      </c>
      <c r="B478" t="s">
        <v>47</v>
      </c>
      <c r="C478" s="1">
        <v>44846</v>
      </c>
      <c r="D478" t="s">
        <v>578</v>
      </c>
      <c r="E478" t="s">
        <v>577</v>
      </c>
      <c r="F478" s="7"/>
      <c r="G478" s="7"/>
      <c r="H478" s="7">
        <v>2338.8000000000002</v>
      </c>
    </row>
    <row r="479" spans="1:8" x14ac:dyDescent="0.25">
      <c r="A479">
        <v>11527</v>
      </c>
      <c r="B479" t="s">
        <v>47</v>
      </c>
      <c r="C479" s="1">
        <v>44846</v>
      </c>
      <c r="D479" t="s">
        <v>576</v>
      </c>
      <c r="E479" t="s">
        <v>543</v>
      </c>
      <c r="F479" s="7"/>
      <c r="G479" s="7"/>
      <c r="H479" s="7">
        <v>4.3</v>
      </c>
    </row>
    <row r="480" spans="1:8" x14ac:dyDescent="0.25">
      <c r="A480">
        <v>11528</v>
      </c>
      <c r="B480" t="s">
        <v>47</v>
      </c>
      <c r="C480" s="1">
        <v>44846</v>
      </c>
      <c r="D480" t="s">
        <v>575</v>
      </c>
      <c r="E480" t="s">
        <v>574</v>
      </c>
      <c r="F480" s="7"/>
      <c r="G480" s="7"/>
      <c r="H480" s="7">
        <v>1670</v>
      </c>
    </row>
    <row r="481" spans="1:8" x14ac:dyDescent="0.25">
      <c r="A481">
        <v>11529</v>
      </c>
      <c r="B481" t="s">
        <v>47</v>
      </c>
      <c r="C481" s="1">
        <v>44846</v>
      </c>
      <c r="D481" t="s">
        <v>121</v>
      </c>
      <c r="E481" t="s">
        <v>573</v>
      </c>
      <c r="F481" s="7"/>
      <c r="G481" s="7"/>
      <c r="H481" s="7">
        <v>404.14</v>
      </c>
    </row>
    <row r="482" spans="1:8" x14ac:dyDescent="0.25">
      <c r="A482">
        <v>11530</v>
      </c>
      <c r="B482" t="s">
        <v>47</v>
      </c>
      <c r="C482" s="1">
        <v>44846</v>
      </c>
      <c r="D482" t="s">
        <v>239</v>
      </c>
      <c r="E482" t="s">
        <v>94</v>
      </c>
      <c r="F482" s="7"/>
      <c r="G482" s="7"/>
      <c r="H482" s="7">
        <v>136.36000000000001</v>
      </c>
    </row>
    <row r="483" spans="1:8" x14ac:dyDescent="0.25">
      <c r="A483">
        <v>11531</v>
      </c>
      <c r="B483" t="s">
        <v>47</v>
      </c>
      <c r="C483" s="1">
        <v>44846</v>
      </c>
      <c r="D483" t="s">
        <v>70</v>
      </c>
      <c r="E483" t="s">
        <v>69</v>
      </c>
      <c r="F483" s="7"/>
      <c r="G483" s="7"/>
      <c r="H483" s="7">
        <v>9610.51</v>
      </c>
    </row>
    <row r="484" spans="1:8" x14ac:dyDescent="0.25">
      <c r="A484">
        <v>11532</v>
      </c>
      <c r="B484" t="s">
        <v>47</v>
      </c>
      <c r="C484" s="1">
        <v>44846</v>
      </c>
      <c r="D484" t="s">
        <v>283</v>
      </c>
      <c r="E484" t="s">
        <v>572</v>
      </c>
      <c r="F484" s="7"/>
      <c r="G484" s="7"/>
      <c r="H484" s="7">
        <v>100</v>
      </c>
    </row>
    <row r="485" spans="1:8" x14ac:dyDescent="0.25">
      <c r="A485">
        <v>11533</v>
      </c>
      <c r="B485" t="s">
        <v>47</v>
      </c>
      <c r="C485" s="1">
        <v>44846</v>
      </c>
      <c r="D485" t="s">
        <v>115</v>
      </c>
      <c r="E485" t="s">
        <v>594</v>
      </c>
      <c r="F485" s="7"/>
      <c r="G485" s="7"/>
      <c r="H485" s="7">
        <v>212.61</v>
      </c>
    </row>
    <row r="486" spans="1:8" x14ac:dyDescent="0.25">
      <c r="A486">
        <v>11534</v>
      </c>
      <c r="B486" t="s">
        <v>47</v>
      </c>
      <c r="C486" s="1">
        <v>44846</v>
      </c>
      <c r="D486" t="s">
        <v>571</v>
      </c>
      <c r="E486" t="s">
        <v>570</v>
      </c>
      <c r="F486" s="7"/>
      <c r="G486" s="7"/>
      <c r="H486" s="7">
        <v>262.62</v>
      </c>
    </row>
    <row r="487" spans="1:8" x14ac:dyDescent="0.25">
      <c r="A487">
        <v>11535</v>
      </c>
      <c r="B487" t="s">
        <v>47</v>
      </c>
      <c r="C487" s="1">
        <v>44846</v>
      </c>
      <c r="D487" t="s">
        <v>569</v>
      </c>
      <c r="E487" t="s">
        <v>568</v>
      </c>
      <c r="F487" s="7"/>
      <c r="G487" s="7"/>
      <c r="H487" s="7">
        <v>114</v>
      </c>
    </row>
    <row r="488" spans="1:8" x14ac:dyDescent="0.25">
      <c r="A488">
        <v>11536</v>
      </c>
      <c r="B488" t="s">
        <v>47</v>
      </c>
      <c r="C488" s="1">
        <v>44846</v>
      </c>
      <c r="D488" t="s">
        <v>66</v>
      </c>
      <c r="E488" t="s">
        <v>595</v>
      </c>
      <c r="F488" s="7"/>
      <c r="G488" s="7"/>
      <c r="H488" s="7">
        <v>2400</v>
      </c>
    </row>
    <row r="489" spans="1:8" x14ac:dyDescent="0.25">
      <c r="A489">
        <v>11537</v>
      </c>
      <c r="B489" t="s">
        <v>47</v>
      </c>
      <c r="C489" s="1">
        <v>44846</v>
      </c>
      <c r="D489" t="s">
        <v>567</v>
      </c>
      <c r="E489" t="s">
        <v>566</v>
      </c>
      <c r="F489" s="7"/>
      <c r="G489" s="7"/>
      <c r="H489" s="7">
        <v>47.93</v>
      </c>
    </row>
    <row r="490" spans="1:8" x14ac:dyDescent="0.25">
      <c r="A490">
        <v>11538</v>
      </c>
      <c r="B490" t="s">
        <v>47</v>
      </c>
      <c r="C490" s="1">
        <v>44846</v>
      </c>
      <c r="D490" t="s">
        <v>100</v>
      </c>
      <c r="E490" t="s">
        <v>565</v>
      </c>
      <c r="F490" s="7"/>
      <c r="G490" s="7"/>
      <c r="H490" s="7">
        <v>104.3</v>
      </c>
    </row>
    <row r="491" spans="1:8" x14ac:dyDescent="0.25">
      <c r="A491">
        <v>11539</v>
      </c>
      <c r="B491" t="s">
        <v>47</v>
      </c>
      <c r="C491" s="1">
        <v>44846</v>
      </c>
      <c r="D491" t="s">
        <v>564</v>
      </c>
      <c r="E491" t="s">
        <v>563</v>
      </c>
      <c r="F491" s="7"/>
      <c r="G491" s="7"/>
      <c r="H491" s="7">
        <v>156.55000000000001</v>
      </c>
    </row>
    <row r="492" spans="1:8" x14ac:dyDescent="0.25">
      <c r="A492">
        <v>11540</v>
      </c>
      <c r="B492" t="s">
        <v>47</v>
      </c>
      <c r="C492" s="1">
        <v>44846</v>
      </c>
      <c r="D492" t="s">
        <v>562</v>
      </c>
      <c r="E492" t="s">
        <v>561</v>
      </c>
      <c r="F492" s="7"/>
      <c r="G492" s="7"/>
      <c r="H492" s="7">
        <v>204.59</v>
      </c>
    </row>
    <row r="493" spans="1:8" x14ac:dyDescent="0.25">
      <c r="A493">
        <v>11541</v>
      </c>
      <c r="B493" t="s">
        <v>47</v>
      </c>
      <c r="C493" s="1">
        <v>44846</v>
      </c>
      <c r="D493" t="s">
        <v>95</v>
      </c>
      <c r="E493" t="s">
        <v>94</v>
      </c>
      <c r="F493" s="7"/>
      <c r="G493" s="7"/>
      <c r="H493" s="7">
        <v>192.65</v>
      </c>
    </row>
    <row r="494" spans="1:8" x14ac:dyDescent="0.25">
      <c r="A494">
        <v>11542</v>
      </c>
      <c r="B494" t="s">
        <v>47</v>
      </c>
      <c r="C494" s="1">
        <v>44846</v>
      </c>
      <c r="D494" t="s">
        <v>65</v>
      </c>
      <c r="E494" t="s">
        <v>560</v>
      </c>
      <c r="F494" s="7"/>
      <c r="G494" s="7"/>
      <c r="H494" s="7">
        <v>11.5</v>
      </c>
    </row>
    <row r="495" spans="1:8" x14ac:dyDescent="0.25">
      <c r="A495">
        <v>11543</v>
      </c>
      <c r="B495" t="s">
        <v>47</v>
      </c>
      <c r="C495" s="1">
        <v>44846</v>
      </c>
      <c r="D495" t="s">
        <v>264</v>
      </c>
      <c r="E495" t="s">
        <v>596</v>
      </c>
      <c r="F495" s="7"/>
      <c r="G495" s="7"/>
      <c r="H495" s="7">
        <v>2407.4499999999998</v>
      </c>
    </row>
    <row r="496" spans="1:8" x14ac:dyDescent="0.25">
      <c r="A496">
        <v>11544</v>
      </c>
      <c r="B496" t="s">
        <v>47</v>
      </c>
      <c r="C496" s="1">
        <v>44846</v>
      </c>
      <c r="D496" t="s">
        <v>63</v>
      </c>
      <c r="E496" t="s">
        <v>370</v>
      </c>
      <c r="F496" s="7"/>
      <c r="G496" s="7"/>
      <c r="H496" s="7">
        <v>285</v>
      </c>
    </row>
    <row r="497" spans="1:8" x14ac:dyDescent="0.25">
      <c r="A497">
        <v>11548</v>
      </c>
      <c r="B497" t="s">
        <v>47</v>
      </c>
      <c r="C497" s="1">
        <v>44846</v>
      </c>
      <c r="D497" t="s">
        <v>46</v>
      </c>
      <c r="E497" t="s">
        <v>559</v>
      </c>
      <c r="F497" s="7"/>
      <c r="G497" s="7"/>
      <c r="H497" s="7">
        <v>24.99</v>
      </c>
    </row>
    <row r="498" spans="1:8" x14ac:dyDescent="0.25">
      <c r="A498">
        <v>11639</v>
      </c>
      <c r="B498" t="s">
        <v>8</v>
      </c>
      <c r="C498" s="1">
        <v>44847</v>
      </c>
      <c r="D498" t="s">
        <v>11</v>
      </c>
      <c r="E498" t="s">
        <v>558</v>
      </c>
      <c r="F498" s="7">
        <v>1.67</v>
      </c>
      <c r="G498" s="7">
        <v>0.33</v>
      </c>
      <c r="H498" s="7">
        <v>2</v>
      </c>
    </row>
    <row r="499" spans="1:8" x14ac:dyDescent="0.25">
      <c r="A499">
        <v>11640</v>
      </c>
      <c r="B499" t="s">
        <v>8</v>
      </c>
      <c r="C499" s="1">
        <v>44847</v>
      </c>
      <c r="D499" t="s">
        <v>557</v>
      </c>
      <c r="E499" t="s">
        <v>597</v>
      </c>
      <c r="F499" s="7">
        <v>8.33</v>
      </c>
      <c r="G499" s="7">
        <v>1.67</v>
      </c>
      <c r="H499" s="7">
        <v>10</v>
      </c>
    </row>
    <row r="500" spans="1:8" x14ac:dyDescent="0.25">
      <c r="A500">
        <v>11562</v>
      </c>
      <c r="B500" t="s">
        <v>8</v>
      </c>
      <c r="C500" s="1">
        <v>44848</v>
      </c>
      <c r="D500" t="s">
        <v>84</v>
      </c>
      <c r="E500" t="s">
        <v>84</v>
      </c>
      <c r="F500" s="7">
        <v>34784.879999999997</v>
      </c>
      <c r="G500" s="7">
        <v>0</v>
      </c>
      <c r="H500" s="7">
        <v>34784.879999999997</v>
      </c>
    </row>
    <row r="501" spans="1:8" x14ac:dyDescent="0.25">
      <c r="A501">
        <v>11563</v>
      </c>
      <c r="B501" t="s">
        <v>8</v>
      </c>
      <c r="C501" s="1">
        <v>44851</v>
      </c>
      <c r="D501" t="s">
        <v>87</v>
      </c>
      <c r="E501" t="s">
        <v>87</v>
      </c>
      <c r="F501" s="7">
        <v>26</v>
      </c>
      <c r="G501" s="7">
        <v>5.2</v>
      </c>
      <c r="H501" s="7">
        <v>31.2</v>
      </c>
    </row>
    <row r="502" spans="1:8" x14ac:dyDescent="0.25">
      <c r="A502">
        <v>11564</v>
      </c>
      <c r="B502" t="s">
        <v>8</v>
      </c>
      <c r="C502" s="1">
        <v>44851</v>
      </c>
      <c r="D502" t="s">
        <v>86</v>
      </c>
      <c r="E502" t="s">
        <v>556</v>
      </c>
      <c r="F502" s="7">
        <v>182.95</v>
      </c>
      <c r="G502" s="7">
        <v>36.590000000000003</v>
      </c>
      <c r="H502" s="7">
        <v>219.54</v>
      </c>
    </row>
    <row r="503" spans="1:8" x14ac:dyDescent="0.25">
      <c r="A503">
        <v>11629</v>
      </c>
      <c r="B503" t="s">
        <v>8</v>
      </c>
      <c r="C503" s="1">
        <v>44852</v>
      </c>
      <c r="D503" t="s">
        <v>79</v>
      </c>
      <c r="E503" t="s">
        <v>303</v>
      </c>
      <c r="F503" s="7">
        <v>197.67</v>
      </c>
      <c r="G503" s="7">
        <v>39.53</v>
      </c>
      <c r="H503" s="7">
        <v>237.2</v>
      </c>
    </row>
    <row r="504" spans="1:8" x14ac:dyDescent="0.25">
      <c r="A504">
        <v>11642</v>
      </c>
      <c r="B504" t="s">
        <v>8</v>
      </c>
      <c r="C504" s="1">
        <v>44852</v>
      </c>
      <c r="D504" t="s">
        <v>153</v>
      </c>
      <c r="E504" t="s">
        <v>555</v>
      </c>
      <c r="F504" s="7">
        <v>8.33</v>
      </c>
      <c r="G504" s="7">
        <v>1.67</v>
      </c>
      <c r="H504" s="7">
        <v>10</v>
      </c>
    </row>
    <row r="505" spans="1:8" x14ac:dyDescent="0.25">
      <c r="A505">
        <v>11630</v>
      </c>
      <c r="B505" t="s">
        <v>8</v>
      </c>
      <c r="C505" s="1">
        <v>44853</v>
      </c>
      <c r="D505" t="s">
        <v>59</v>
      </c>
      <c r="E505" t="s">
        <v>77</v>
      </c>
      <c r="F505" s="7">
        <v>765</v>
      </c>
      <c r="G505" s="7">
        <v>0</v>
      </c>
      <c r="H505" s="7">
        <v>765</v>
      </c>
    </row>
    <row r="506" spans="1:8" x14ac:dyDescent="0.25">
      <c r="A506">
        <v>11597</v>
      </c>
      <c r="B506" t="s">
        <v>47</v>
      </c>
      <c r="C506" s="1">
        <v>44854</v>
      </c>
      <c r="D506" t="s">
        <v>129</v>
      </c>
      <c r="E506" t="s">
        <v>178</v>
      </c>
      <c r="F506" s="7"/>
      <c r="G506" s="7"/>
      <c r="H506" s="7">
        <v>2393.6</v>
      </c>
    </row>
    <row r="507" spans="1:8" x14ac:dyDescent="0.25">
      <c r="A507">
        <v>11598</v>
      </c>
      <c r="B507" t="s">
        <v>47</v>
      </c>
      <c r="C507" s="1">
        <v>44854</v>
      </c>
      <c r="D507" t="s">
        <v>553</v>
      </c>
      <c r="E507" t="s">
        <v>223</v>
      </c>
      <c r="F507" s="7"/>
      <c r="G507" s="7"/>
      <c r="H507" s="7">
        <v>1644</v>
      </c>
    </row>
    <row r="508" spans="1:8" x14ac:dyDescent="0.25">
      <c r="A508">
        <v>11599</v>
      </c>
      <c r="B508" t="s">
        <v>47</v>
      </c>
      <c r="C508" s="1">
        <v>44854</v>
      </c>
      <c r="D508" t="s">
        <v>552</v>
      </c>
      <c r="E508" t="s">
        <v>551</v>
      </c>
      <c r="F508" s="7"/>
      <c r="G508" s="7"/>
      <c r="H508" s="7">
        <v>5632.5</v>
      </c>
    </row>
    <row r="509" spans="1:8" x14ac:dyDescent="0.25">
      <c r="A509">
        <v>11600</v>
      </c>
      <c r="B509" t="s">
        <v>47</v>
      </c>
      <c r="C509" s="1">
        <v>44854</v>
      </c>
      <c r="D509" t="s">
        <v>276</v>
      </c>
      <c r="E509" t="s">
        <v>277</v>
      </c>
      <c r="F509" s="7"/>
      <c r="G509" s="7"/>
      <c r="H509" s="7">
        <v>275</v>
      </c>
    </row>
    <row r="510" spans="1:8" x14ac:dyDescent="0.25">
      <c r="A510">
        <v>11601</v>
      </c>
      <c r="B510" t="s">
        <v>47</v>
      </c>
      <c r="C510" s="1">
        <v>44854</v>
      </c>
      <c r="D510" t="s">
        <v>550</v>
      </c>
      <c r="E510" t="s">
        <v>75</v>
      </c>
      <c r="F510" s="7"/>
      <c r="G510" s="7"/>
      <c r="H510" s="7">
        <v>10600</v>
      </c>
    </row>
    <row r="511" spans="1:8" x14ac:dyDescent="0.25">
      <c r="A511">
        <v>11602</v>
      </c>
      <c r="B511" t="s">
        <v>47</v>
      </c>
      <c r="C511" s="1">
        <v>44854</v>
      </c>
      <c r="D511" t="s">
        <v>549</v>
      </c>
      <c r="E511" t="s">
        <v>471</v>
      </c>
      <c r="F511" s="7"/>
      <c r="G511" s="7"/>
      <c r="H511" s="7">
        <v>89.31</v>
      </c>
    </row>
    <row r="512" spans="1:8" x14ac:dyDescent="0.25">
      <c r="A512">
        <v>11603</v>
      </c>
      <c r="B512" t="s">
        <v>47</v>
      </c>
      <c r="C512" s="1">
        <v>44854</v>
      </c>
      <c r="D512" t="s">
        <v>548</v>
      </c>
      <c r="E512" t="s">
        <v>547</v>
      </c>
      <c r="F512" s="7"/>
      <c r="G512" s="7"/>
      <c r="H512" s="7">
        <v>1036.8</v>
      </c>
    </row>
    <row r="513" spans="1:8" x14ac:dyDescent="0.25">
      <c r="A513">
        <v>11604</v>
      </c>
      <c r="B513" t="s">
        <v>47</v>
      </c>
      <c r="C513" s="1">
        <v>44854</v>
      </c>
      <c r="D513" t="s">
        <v>546</v>
      </c>
      <c r="E513" t="s">
        <v>545</v>
      </c>
      <c r="F513" s="7"/>
      <c r="G513" s="7"/>
      <c r="H513" s="7">
        <v>78.92</v>
      </c>
    </row>
    <row r="514" spans="1:8" x14ac:dyDescent="0.25">
      <c r="A514">
        <v>11605</v>
      </c>
      <c r="B514" t="s">
        <v>47</v>
      </c>
      <c r="C514" s="1">
        <v>44854</v>
      </c>
      <c r="D514" t="s">
        <v>239</v>
      </c>
      <c r="E514" t="s">
        <v>544</v>
      </c>
      <c r="F514" s="7"/>
      <c r="G514" s="7"/>
      <c r="H514" s="7">
        <v>201.28</v>
      </c>
    </row>
    <row r="515" spans="1:8" x14ac:dyDescent="0.25">
      <c r="A515">
        <v>11606</v>
      </c>
      <c r="B515" t="s">
        <v>47</v>
      </c>
      <c r="C515" s="1">
        <v>44854</v>
      </c>
      <c r="D515" t="s">
        <v>240</v>
      </c>
      <c r="E515" t="s">
        <v>543</v>
      </c>
      <c r="F515" s="7"/>
      <c r="G515" s="7"/>
      <c r="H515" s="7">
        <v>50</v>
      </c>
    </row>
    <row r="516" spans="1:8" x14ac:dyDescent="0.25">
      <c r="A516">
        <v>11607</v>
      </c>
      <c r="B516" t="s">
        <v>47</v>
      </c>
      <c r="C516" s="1">
        <v>44854</v>
      </c>
      <c r="D516" t="s">
        <v>68</v>
      </c>
      <c r="E516" t="s">
        <v>542</v>
      </c>
      <c r="F516" s="7"/>
      <c r="G516" s="7"/>
      <c r="H516" s="7">
        <v>2031.6</v>
      </c>
    </row>
    <row r="517" spans="1:8" x14ac:dyDescent="0.25">
      <c r="A517">
        <v>11608</v>
      </c>
      <c r="B517" t="s">
        <v>47</v>
      </c>
      <c r="C517" s="1">
        <v>44854</v>
      </c>
      <c r="D517" t="s">
        <v>541</v>
      </c>
      <c r="E517" t="s">
        <v>540</v>
      </c>
      <c r="F517" s="7"/>
      <c r="G517" s="7"/>
      <c r="H517" s="7">
        <v>1780.8</v>
      </c>
    </row>
    <row r="518" spans="1:8" x14ac:dyDescent="0.25">
      <c r="A518">
        <v>11609</v>
      </c>
      <c r="B518" t="s">
        <v>47</v>
      </c>
      <c r="C518" s="1">
        <v>44854</v>
      </c>
      <c r="D518" t="s">
        <v>539</v>
      </c>
      <c r="E518" t="s">
        <v>538</v>
      </c>
      <c r="F518" s="7"/>
      <c r="G518" s="7"/>
      <c r="H518" s="7">
        <v>145</v>
      </c>
    </row>
    <row r="519" spans="1:8" x14ac:dyDescent="0.25">
      <c r="A519">
        <v>11610</v>
      </c>
      <c r="B519" t="s">
        <v>47</v>
      </c>
      <c r="C519" s="1">
        <v>44854</v>
      </c>
      <c r="D519" t="s">
        <v>439</v>
      </c>
      <c r="E519" t="s">
        <v>537</v>
      </c>
      <c r="F519" s="7"/>
      <c r="G519" s="7"/>
      <c r="H519" s="7">
        <v>696</v>
      </c>
    </row>
    <row r="520" spans="1:8" x14ac:dyDescent="0.25">
      <c r="A520">
        <v>11611</v>
      </c>
      <c r="B520" t="s">
        <v>47</v>
      </c>
      <c r="C520" s="1">
        <v>44854</v>
      </c>
      <c r="D520" t="s">
        <v>598</v>
      </c>
      <c r="E520" t="s">
        <v>94</v>
      </c>
      <c r="F520" s="7"/>
      <c r="G520" s="7"/>
      <c r="H520" s="7">
        <v>51.42</v>
      </c>
    </row>
    <row r="521" spans="1:8" x14ac:dyDescent="0.25">
      <c r="A521">
        <v>11612</v>
      </c>
      <c r="B521" t="s">
        <v>47</v>
      </c>
      <c r="C521" s="1">
        <v>44854</v>
      </c>
      <c r="D521" t="s">
        <v>104</v>
      </c>
      <c r="E521" t="s">
        <v>536</v>
      </c>
      <c r="F521" s="7"/>
      <c r="G521" s="7"/>
      <c r="H521" s="7">
        <v>468</v>
      </c>
    </row>
    <row r="522" spans="1:8" x14ac:dyDescent="0.25">
      <c r="A522">
        <v>11613</v>
      </c>
      <c r="B522" t="s">
        <v>47</v>
      </c>
      <c r="C522" s="1">
        <v>44854</v>
      </c>
      <c r="D522" t="s">
        <v>486</v>
      </c>
      <c r="E522" t="s">
        <v>223</v>
      </c>
      <c r="F522" s="7"/>
      <c r="G522" s="7"/>
      <c r="H522" s="7">
        <v>962.28</v>
      </c>
    </row>
    <row r="523" spans="1:8" x14ac:dyDescent="0.25">
      <c r="A523">
        <v>11614</v>
      </c>
      <c r="B523" t="s">
        <v>47</v>
      </c>
      <c r="C523" s="1">
        <v>44854</v>
      </c>
      <c r="D523" t="s">
        <v>101</v>
      </c>
      <c r="E523" t="s">
        <v>535</v>
      </c>
      <c r="F523" s="7"/>
      <c r="G523" s="7"/>
      <c r="H523" s="7">
        <v>950.85</v>
      </c>
    </row>
    <row r="524" spans="1:8" x14ac:dyDescent="0.25">
      <c r="A524">
        <v>11615</v>
      </c>
      <c r="B524" t="s">
        <v>47</v>
      </c>
      <c r="C524" s="1">
        <v>44854</v>
      </c>
      <c r="D524" t="s">
        <v>100</v>
      </c>
      <c r="E524" t="s">
        <v>534</v>
      </c>
      <c r="F524" s="7"/>
      <c r="G524" s="7"/>
      <c r="H524" s="7">
        <v>420</v>
      </c>
    </row>
    <row r="525" spans="1:8" x14ac:dyDescent="0.25">
      <c r="A525">
        <v>11616</v>
      </c>
      <c r="B525" t="s">
        <v>47</v>
      </c>
      <c r="C525" s="1">
        <v>44854</v>
      </c>
      <c r="D525" t="s">
        <v>533</v>
      </c>
      <c r="E525" t="s">
        <v>532</v>
      </c>
      <c r="F525" s="7"/>
      <c r="G525" s="7"/>
      <c r="H525" s="7">
        <v>75.540000000000006</v>
      </c>
    </row>
    <row r="526" spans="1:8" x14ac:dyDescent="0.25">
      <c r="A526">
        <v>11617</v>
      </c>
      <c r="B526" t="s">
        <v>47</v>
      </c>
      <c r="C526" s="1">
        <v>44854</v>
      </c>
      <c r="D526" t="s">
        <v>262</v>
      </c>
      <c r="E526" t="s">
        <v>531</v>
      </c>
      <c r="F526" s="7"/>
      <c r="G526" s="7"/>
      <c r="H526" s="7">
        <v>225</v>
      </c>
    </row>
    <row r="527" spans="1:8" x14ac:dyDescent="0.25">
      <c r="A527">
        <v>11618</v>
      </c>
      <c r="B527" t="s">
        <v>47</v>
      </c>
      <c r="C527" s="1">
        <v>44854</v>
      </c>
      <c r="D527" t="s">
        <v>91</v>
      </c>
      <c r="E527" t="s">
        <v>90</v>
      </c>
      <c r="F527" s="7"/>
      <c r="G527" s="7"/>
      <c r="H527" s="7">
        <v>900.21</v>
      </c>
    </row>
    <row r="528" spans="1:8" x14ac:dyDescent="0.25">
      <c r="A528">
        <v>11619</v>
      </c>
      <c r="B528" t="s">
        <v>47</v>
      </c>
      <c r="C528" s="1">
        <v>44854</v>
      </c>
      <c r="D528" t="s">
        <v>63</v>
      </c>
      <c r="E528" t="s">
        <v>530</v>
      </c>
      <c r="F528" s="7"/>
      <c r="G528" s="7"/>
      <c r="H528" s="7">
        <v>15</v>
      </c>
    </row>
    <row r="529" spans="1:8" x14ac:dyDescent="0.25">
      <c r="A529">
        <v>11631</v>
      </c>
      <c r="B529" t="s">
        <v>8</v>
      </c>
      <c r="C529" s="1">
        <v>44855</v>
      </c>
      <c r="D529" t="s">
        <v>148</v>
      </c>
      <c r="E529" t="s">
        <v>529</v>
      </c>
      <c r="F529" s="7">
        <v>11</v>
      </c>
      <c r="G529" s="7">
        <v>0</v>
      </c>
      <c r="H529" s="7">
        <v>11</v>
      </c>
    </row>
    <row r="530" spans="1:8" x14ac:dyDescent="0.25">
      <c r="A530">
        <v>11632</v>
      </c>
      <c r="B530" t="s">
        <v>8</v>
      </c>
      <c r="C530" s="1">
        <v>44855</v>
      </c>
      <c r="D530" t="s">
        <v>59</v>
      </c>
      <c r="E530" t="s">
        <v>528</v>
      </c>
      <c r="F530" s="7">
        <v>210</v>
      </c>
      <c r="G530" s="7">
        <v>42</v>
      </c>
      <c r="H530" s="7">
        <v>252</v>
      </c>
    </row>
    <row r="531" spans="1:8" x14ac:dyDescent="0.25">
      <c r="A531">
        <v>11625</v>
      </c>
      <c r="B531" t="s">
        <v>8</v>
      </c>
      <c r="C531" s="1">
        <v>44858</v>
      </c>
      <c r="D531" t="s">
        <v>40</v>
      </c>
      <c r="E531" t="s">
        <v>221</v>
      </c>
      <c r="F531" s="7">
        <v>0.62</v>
      </c>
      <c r="G531" s="7">
        <v>0.08</v>
      </c>
      <c r="H531" s="7">
        <v>0.7</v>
      </c>
    </row>
    <row r="532" spans="1:8" x14ac:dyDescent="0.25">
      <c r="A532">
        <v>11633</v>
      </c>
      <c r="B532" t="s">
        <v>8</v>
      </c>
      <c r="C532" s="1">
        <v>44858</v>
      </c>
      <c r="D532" t="s">
        <v>53</v>
      </c>
      <c r="E532" t="s">
        <v>52</v>
      </c>
      <c r="F532" s="7">
        <v>94.44</v>
      </c>
      <c r="G532" s="7">
        <v>18.89</v>
      </c>
      <c r="H532" s="7">
        <v>113.33</v>
      </c>
    </row>
    <row r="533" spans="1:8" x14ac:dyDescent="0.25">
      <c r="A533">
        <v>11643</v>
      </c>
      <c r="B533" t="s">
        <v>8</v>
      </c>
      <c r="C533" s="1">
        <v>44858</v>
      </c>
      <c r="D533" t="s">
        <v>11</v>
      </c>
      <c r="E533" t="s">
        <v>527</v>
      </c>
      <c r="F533" s="7">
        <v>2</v>
      </c>
      <c r="G533" s="7">
        <v>0</v>
      </c>
      <c r="H533" s="7">
        <v>2</v>
      </c>
    </row>
    <row r="534" spans="1:8" x14ac:dyDescent="0.25">
      <c r="A534">
        <v>11641</v>
      </c>
      <c r="B534" t="s">
        <v>8</v>
      </c>
      <c r="C534" s="1">
        <v>44859</v>
      </c>
      <c r="D534" t="s">
        <v>16</v>
      </c>
      <c r="E534" t="s">
        <v>526</v>
      </c>
      <c r="F534" s="7">
        <v>3.48</v>
      </c>
      <c r="G534" s="7">
        <v>0.7</v>
      </c>
      <c r="H534" s="7">
        <v>4.18</v>
      </c>
    </row>
    <row r="535" spans="1:8" x14ac:dyDescent="0.25">
      <c r="A535">
        <v>11654</v>
      </c>
      <c r="B535" t="s">
        <v>8</v>
      </c>
      <c r="C535" s="1">
        <v>44861</v>
      </c>
      <c r="D535" t="s">
        <v>49</v>
      </c>
      <c r="E535" t="s">
        <v>48</v>
      </c>
      <c r="F535" s="7">
        <v>6</v>
      </c>
      <c r="G535" s="7">
        <v>1.2</v>
      </c>
      <c r="H535" s="7">
        <v>7.2</v>
      </c>
    </row>
    <row r="536" spans="1:8" x14ac:dyDescent="0.25">
      <c r="A536">
        <v>11653</v>
      </c>
      <c r="B536" t="s">
        <v>8</v>
      </c>
      <c r="C536" s="1">
        <v>44862</v>
      </c>
      <c r="D536" t="s">
        <v>45</v>
      </c>
      <c r="E536" t="s">
        <v>44</v>
      </c>
      <c r="F536" s="7">
        <v>13.44</v>
      </c>
      <c r="G536" s="7">
        <v>0</v>
      </c>
      <c r="H536" s="7">
        <v>13.44</v>
      </c>
    </row>
    <row r="537" spans="1:8" x14ac:dyDescent="0.25">
      <c r="A537">
        <v>11661</v>
      </c>
      <c r="B537" t="s">
        <v>8</v>
      </c>
      <c r="C537" s="1">
        <v>44862</v>
      </c>
      <c r="D537" t="s">
        <v>40</v>
      </c>
      <c r="E537" t="s">
        <v>39</v>
      </c>
      <c r="F537" s="7">
        <v>0.62</v>
      </c>
      <c r="G537" s="7">
        <v>0.08</v>
      </c>
      <c r="H537" s="7">
        <v>0.7</v>
      </c>
    </row>
    <row r="538" spans="1:8" x14ac:dyDescent="0.25">
      <c r="A538">
        <v>11663</v>
      </c>
      <c r="B538" t="s">
        <v>8</v>
      </c>
      <c r="C538" s="1">
        <v>44862</v>
      </c>
      <c r="D538" t="s">
        <v>43</v>
      </c>
      <c r="E538" t="s">
        <v>342</v>
      </c>
      <c r="F538" s="7">
        <v>18.73</v>
      </c>
      <c r="G538" s="7">
        <v>0</v>
      </c>
      <c r="H538" s="7">
        <v>18.73</v>
      </c>
    </row>
    <row r="539" spans="1:8" x14ac:dyDescent="0.25">
      <c r="A539">
        <v>11664</v>
      </c>
      <c r="B539" t="s">
        <v>8</v>
      </c>
      <c r="C539" s="1">
        <v>44865</v>
      </c>
      <c r="D539" t="s">
        <v>36</v>
      </c>
      <c r="E539" t="s">
        <v>35</v>
      </c>
      <c r="F539" s="7">
        <v>50.14</v>
      </c>
      <c r="G539" s="7">
        <v>10.029999999999999</v>
      </c>
      <c r="H539" s="7">
        <v>60.17</v>
      </c>
    </row>
    <row r="540" spans="1:8" x14ac:dyDescent="0.25">
      <c r="F540" s="7"/>
      <c r="G540" s="7"/>
      <c r="H540" s="6">
        <f>SUM(H458:H539)</f>
        <v>153357.19000000003</v>
      </c>
    </row>
    <row r="542" spans="1:8" ht="15.75" thickBot="1" x14ac:dyDescent="0.3">
      <c r="H542" s="8">
        <f>H21+H38+H50+H64+H162+H455+H540+H318</f>
        <v>878787.03</v>
      </c>
    </row>
    <row r="543" spans="1:8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26"/>
  <sheetViews>
    <sheetView workbookViewId="0">
      <selection activeCell="B29" sqref="B29"/>
    </sheetView>
  </sheetViews>
  <sheetFormatPr defaultRowHeight="15" x14ac:dyDescent="0.25"/>
  <cols>
    <col min="1" max="1" width="10.7109375" bestFit="1" customWidth="1"/>
    <col min="2" max="2" width="19.85546875" bestFit="1" customWidth="1"/>
    <col min="3" max="3" width="25.140625" bestFit="1" customWidth="1"/>
  </cols>
  <sheetData>
    <row r="3" spans="1:6" x14ac:dyDescent="0.25">
      <c r="A3" s="1">
        <v>44837</v>
      </c>
      <c r="B3" t="s">
        <v>159</v>
      </c>
      <c r="C3" t="s">
        <v>593</v>
      </c>
      <c r="D3" s="7">
        <v>6.95</v>
      </c>
      <c r="E3" s="7">
        <v>0</v>
      </c>
      <c r="F3" s="7">
        <v>6.95</v>
      </c>
    </row>
    <row r="4" spans="1:6" x14ac:dyDescent="0.25">
      <c r="A4" s="1">
        <v>44837</v>
      </c>
      <c r="B4" t="s">
        <v>159</v>
      </c>
      <c r="C4" t="s">
        <v>216</v>
      </c>
      <c r="D4" s="7">
        <v>16.649999999999999</v>
      </c>
      <c r="E4" s="7">
        <v>0</v>
      </c>
      <c r="F4" s="7">
        <v>16.649999999999999</v>
      </c>
    </row>
    <row r="5" spans="1:6" x14ac:dyDescent="0.25">
      <c r="A5" s="1">
        <v>44837</v>
      </c>
      <c r="B5" t="s">
        <v>159</v>
      </c>
      <c r="C5" t="s">
        <v>387</v>
      </c>
      <c r="D5" s="7">
        <v>68.84</v>
      </c>
      <c r="E5" s="7">
        <v>0</v>
      </c>
      <c r="F5" s="7">
        <v>68.84</v>
      </c>
    </row>
    <row r="6" spans="1:6" x14ac:dyDescent="0.25">
      <c r="A6" s="1">
        <v>44837</v>
      </c>
      <c r="B6" t="s">
        <v>155</v>
      </c>
      <c r="C6" t="s">
        <v>154</v>
      </c>
      <c r="D6" s="7">
        <v>85</v>
      </c>
      <c r="E6" s="7">
        <v>17</v>
      </c>
      <c r="F6" s="7">
        <v>102</v>
      </c>
    </row>
    <row r="7" spans="1:6" x14ac:dyDescent="0.25">
      <c r="A7" s="1">
        <v>44837</v>
      </c>
      <c r="B7" t="s">
        <v>592</v>
      </c>
      <c r="C7" t="s">
        <v>591</v>
      </c>
      <c r="D7" s="7">
        <v>8780.6299999999992</v>
      </c>
      <c r="E7" s="7">
        <v>0</v>
      </c>
      <c r="F7" s="7">
        <v>8780.6299999999992</v>
      </c>
    </row>
    <row r="8" spans="1:6" x14ac:dyDescent="0.25">
      <c r="A8" s="1">
        <v>44840</v>
      </c>
      <c r="B8" t="s">
        <v>38</v>
      </c>
      <c r="C8" t="s">
        <v>588</v>
      </c>
      <c r="D8" s="7">
        <v>7.21</v>
      </c>
      <c r="E8" s="7">
        <v>0.36</v>
      </c>
      <c r="F8" s="7">
        <v>7.57</v>
      </c>
    </row>
    <row r="9" spans="1:6" x14ac:dyDescent="0.25">
      <c r="A9" s="1">
        <v>44844</v>
      </c>
      <c r="B9" t="s">
        <v>38</v>
      </c>
      <c r="C9" t="s">
        <v>587</v>
      </c>
      <c r="D9" s="7">
        <v>6.74</v>
      </c>
      <c r="E9" s="7">
        <v>0.34</v>
      </c>
      <c r="F9" s="7">
        <v>7.08</v>
      </c>
    </row>
    <row r="10" spans="1:6" x14ac:dyDescent="0.25">
      <c r="A10" s="1">
        <v>44844</v>
      </c>
      <c r="B10" t="s">
        <v>38</v>
      </c>
      <c r="C10" t="s">
        <v>149</v>
      </c>
      <c r="D10" s="7">
        <v>230.69</v>
      </c>
      <c r="E10" s="7">
        <v>11.53</v>
      </c>
      <c r="F10" s="7">
        <v>242.22</v>
      </c>
    </row>
    <row r="11" spans="1:6" x14ac:dyDescent="0.25">
      <c r="A11" s="1">
        <v>44844</v>
      </c>
      <c r="B11" t="s">
        <v>38</v>
      </c>
      <c r="C11" t="s">
        <v>150</v>
      </c>
      <c r="D11" s="7">
        <v>29.52</v>
      </c>
      <c r="E11" s="7">
        <v>1.48</v>
      </c>
      <c r="F11" s="7">
        <v>31</v>
      </c>
    </row>
    <row r="12" spans="1:6" x14ac:dyDescent="0.25">
      <c r="A12" s="1">
        <v>44844</v>
      </c>
      <c r="B12" t="s">
        <v>38</v>
      </c>
      <c r="C12" t="s">
        <v>294</v>
      </c>
      <c r="D12" s="7">
        <v>56.79</v>
      </c>
      <c r="E12" s="7">
        <v>11.36</v>
      </c>
      <c r="F12" s="7">
        <v>68.150000000000006</v>
      </c>
    </row>
    <row r="13" spans="1:6" x14ac:dyDescent="0.25">
      <c r="A13" s="1">
        <v>44848</v>
      </c>
      <c r="B13" t="s">
        <v>84</v>
      </c>
      <c r="C13" t="s">
        <v>84</v>
      </c>
      <c r="D13" s="7">
        <v>34784.879999999997</v>
      </c>
      <c r="E13" s="7">
        <v>0</v>
      </c>
      <c r="F13" s="7">
        <v>34784.879999999997</v>
      </c>
    </row>
    <row r="14" spans="1:6" x14ac:dyDescent="0.25">
      <c r="A14" s="1">
        <v>44851</v>
      </c>
      <c r="B14" t="s">
        <v>87</v>
      </c>
      <c r="C14" t="s">
        <v>87</v>
      </c>
      <c r="D14" s="7">
        <v>26</v>
      </c>
      <c r="E14" s="7">
        <v>5.2</v>
      </c>
      <c r="F14" s="7">
        <v>31.2</v>
      </c>
    </row>
    <row r="15" spans="1:6" x14ac:dyDescent="0.25">
      <c r="A15" s="1">
        <v>44851</v>
      </c>
      <c r="B15" t="s">
        <v>86</v>
      </c>
      <c r="C15" t="s">
        <v>556</v>
      </c>
      <c r="D15" s="7">
        <v>182.95</v>
      </c>
      <c r="E15" s="7">
        <v>36.590000000000003</v>
      </c>
      <c r="F15" s="7">
        <v>219.54</v>
      </c>
    </row>
    <row r="16" spans="1:6" x14ac:dyDescent="0.25">
      <c r="A16" s="1">
        <v>44852</v>
      </c>
      <c r="B16" t="s">
        <v>79</v>
      </c>
      <c r="C16" t="s">
        <v>303</v>
      </c>
      <c r="D16" s="7">
        <v>197.67</v>
      </c>
      <c r="E16" s="7">
        <v>39.53</v>
      </c>
      <c r="F16" s="7">
        <v>237.2</v>
      </c>
    </row>
    <row r="17" spans="1:6" x14ac:dyDescent="0.25">
      <c r="A17" s="1">
        <v>44853</v>
      </c>
      <c r="B17" t="s">
        <v>59</v>
      </c>
      <c r="C17" t="s">
        <v>77</v>
      </c>
      <c r="D17" s="7">
        <v>765</v>
      </c>
      <c r="E17" s="7">
        <v>0</v>
      </c>
      <c r="F17" s="7">
        <v>765</v>
      </c>
    </row>
    <row r="18" spans="1:6" x14ac:dyDescent="0.25">
      <c r="A18" s="1">
        <v>44855</v>
      </c>
      <c r="B18" t="s">
        <v>599</v>
      </c>
      <c r="C18" t="s">
        <v>529</v>
      </c>
      <c r="D18" s="7">
        <v>11</v>
      </c>
      <c r="E18" s="7">
        <v>0</v>
      </c>
      <c r="F18" s="7">
        <v>11</v>
      </c>
    </row>
    <row r="19" spans="1:6" x14ac:dyDescent="0.25">
      <c r="A19" s="1">
        <v>44855</v>
      </c>
      <c r="B19" t="s">
        <v>59</v>
      </c>
      <c r="C19" t="s">
        <v>528</v>
      </c>
      <c r="D19" s="7">
        <v>210</v>
      </c>
      <c r="E19" s="7">
        <v>42</v>
      </c>
      <c r="F19" s="7">
        <v>252</v>
      </c>
    </row>
    <row r="20" spans="1:6" x14ac:dyDescent="0.25">
      <c r="A20" s="1">
        <v>44858</v>
      </c>
      <c r="B20" t="s">
        <v>40</v>
      </c>
      <c r="C20" t="s">
        <v>221</v>
      </c>
      <c r="D20" s="7">
        <v>0.62</v>
      </c>
      <c r="E20" s="7">
        <v>0.08</v>
      </c>
      <c r="F20" s="7">
        <v>0.7</v>
      </c>
    </row>
    <row r="21" spans="1:6" x14ac:dyDescent="0.25">
      <c r="A21" s="1">
        <v>44858</v>
      </c>
      <c r="B21" t="s">
        <v>53</v>
      </c>
      <c r="C21" t="s">
        <v>52</v>
      </c>
      <c r="D21" s="7">
        <v>94.44</v>
      </c>
      <c r="E21" s="7">
        <v>18.89</v>
      </c>
      <c r="F21" s="7">
        <v>113.33</v>
      </c>
    </row>
    <row r="22" spans="1:6" x14ac:dyDescent="0.25">
      <c r="A22" s="1">
        <v>44861</v>
      </c>
      <c r="B22" t="s">
        <v>49</v>
      </c>
      <c r="C22" t="s">
        <v>48</v>
      </c>
      <c r="D22" s="7">
        <v>6</v>
      </c>
      <c r="E22" s="7">
        <v>1.2</v>
      </c>
      <c r="F22" s="7">
        <v>7.2</v>
      </c>
    </row>
    <row r="23" spans="1:6" x14ac:dyDescent="0.25">
      <c r="A23" s="1">
        <v>44862</v>
      </c>
      <c r="B23" t="s">
        <v>45</v>
      </c>
      <c r="C23" t="s">
        <v>44</v>
      </c>
      <c r="D23" s="7">
        <v>13.44</v>
      </c>
      <c r="E23" s="7">
        <v>0</v>
      </c>
      <c r="F23" s="7">
        <v>13.44</v>
      </c>
    </row>
    <row r="24" spans="1:6" x14ac:dyDescent="0.25">
      <c r="A24" s="1">
        <v>44862</v>
      </c>
      <c r="B24" t="s">
        <v>40</v>
      </c>
      <c r="C24" t="s">
        <v>39</v>
      </c>
      <c r="D24" s="7">
        <v>0.62</v>
      </c>
      <c r="E24" s="7">
        <v>0.08</v>
      </c>
      <c r="F24" s="7">
        <v>0.7</v>
      </c>
    </row>
    <row r="25" spans="1:6" x14ac:dyDescent="0.25">
      <c r="A25" s="1">
        <v>44862</v>
      </c>
      <c r="B25" t="s">
        <v>43</v>
      </c>
      <c r="C25" t="s">
        <v>342</v>
      </c>
      <c r="D25" s="7">
        <v>18.73</v>
      </c>
      <c r="E25" s="7">
        <v>0</v>
      </c>
      <c r="F25" s="7">
        <v>18.73</v>
      </c>
    </row>
    <row r="26" spans="1:6" x14ac:dyDescent="0.25">
      <c r="A26" s="1">
        <v>44865</v>
      </c>
      <c r="B26" t="s">
        <v>36</v>
      </c>
      <c r="C26" t="s">
        <v>35</v>
      </c>
      <c r="D26" s="7">
        <v>50.14</v>
      </c>
      <c r="E26" s="7">
        <v>10.029999999999999</v>
      </c>
      <c r="F26" s="7">
        <v>60.17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Payments List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NigelHayes</dc:creator>
  <cp:lastModifiedBy>NigelHayes</cp:lastModifiedBy>
  <cp:lastPrinted>2022-08-03T14:51:35Z</cp:lastPrinted>
  <dcterms:created xsi:type="dcterms:W3CDTF">2022-08-03T14:08:31Z</dcterms:created>
  <dcterms:modified xsi:type="dcterms:W3CDTF">2022-11-02T15:58:28Z</dcterms:modified>
</cp:coreProperties>
</file>