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rporate\Committees &amp; Panels\Policy\Agendas\"/>
    </mc:Choice>
  </mc:AlternateContent>
  <xr:revisionPtr revIDLastSave="0" documentId="13_ncr:1_{5A97E25E-FBC4-4FFD-B85D-C0CBF32B6D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yments Lis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9" i="1" l="1"/>
  <c r="H227" i="1"/>
  <c r="H28" i="1"/>
  <c r="G28" i="1"/>
  <c r="F28" i="1"/>
  <c r="H122" i="1"/>
  <c r="H16" i="1" l="1"/>
  <c r="G16" i="1"/>
  <c r="F16" i="1"/>
</calcChain>
</file>

<file path=xl/sharedStrings.xml><?xml version="1.0" encoding="utf-8"?>
<sst xmlns="http://schemas.openxmlformats.org/spreadsheetml/2006/main" count="793" uniqueCount="323">
  <si>
    <t>Trx No</t>
  </si>
  <si>
    <t>Type</t>
  </si>
  <si>
    <t>Date</t>
  </si>
  <si>
    <t>Name</t>
  </si>
  <si>
    <t>Ref</t>
  </si>
  <si>
    <t>Net</t>
  </si>
  <si>
    <t>VAT</t>
  </si>
  <si>
    <t>Total</t>
  </si>
  <si>
    <t>Other Payment</t>
  </si>
  <si>
    <t>Currys PC World</t>
  </si>
  <si>
    <t>Keyboard &amp; Mouse</t>
  </si>
  <si>
    <t>Go Daddy</t>
  </si>
  <si>
    <t>LoveDorch emails</t>
  </si>
  <si>
    <t>Screwfix</t>
  </si>
  <si>
    <t>All Weather Padlock</t>
  </si>
  <si>
    <t>HM Land Registry</t>
  </si>
  <si>
    <t>Land searches</t>
  </si>
  <si>
    <t>Planning Portal</t>
  </si>
  <si>
    <t>MB Plans</t>
  </si>
  <si>
    <t>Danish Oil</t>
  </si>
  <si>
    <t>Property Search</t>
  </si>
  <si>
    <t>Microsoft</t>
  </si>
  <si>
    <t>Email Accounts</t>
  </si>
  <si>
    <t>MS365 Licences</t>
  </si>
  <si>
    <t>Dorchester Town Council</t>
  </si>
  <si>
    <t>Payments List 1 July 2021 to 31 August 2021</t>
  </si>
  <si>
    <t>Credit Card</t>
  </si>
  <si>
    <t>Water2Business</t>
  </si>
  <si>
    <t>Herringston Allotments</t>
  </si>
  <si>
    <t>19 North Sq</t>
  </si>
  <si>
    <t>MB Water</t>
  </si>
  <si>
    <t>Poundbury Cemetery water</t>
  </si>
  <si>
    <t>Hawthorn Rd Water</t>
  </si>
  <si>
    <t>Tools</t>
  </si>
  <si>
    <t>Complete IT</t>
  </si>
  <si>
    <t>Phone systems</t>
  </si>
  <si>
    <t xml:space="preserve">SSE </t>
  </si>
  <si>
    <t>Electric WA Cemetery</t>
  </si>
  <si>
    <t>Shoetrees</t>
  </si>
  <si>
    <t>Office Key</t>
  </si>
  <si>
    <t>Go Cardless</t>
  </si>
  <si>
    <t>Go Cardless fees</t>
  </si>
  <si>
    <t>Event Brite</t>
  </si>
  <si>
    <t>Training</t>
  </si>
  <si>
    <t>EDF Energy</t>
  </si>
  <si>
    <t>MB Electric</t>
  </si>
  <si>
    <t>19NS Electric</t>
  </si>
  <si>
    <t>Depot Electric</t>
  </si>
  <si>
    <t>Supplier Payment</t>
  </si>
  <si>
    <t>PEAR TECHNOLOGY SERVICES LTD</t>
  </si>
  <si>
    <t>Technical Support</t>
  </si>
  <si>
    <t>THE DORCHESTER BID COMPANY</t>
  </si>
  <si>
    <t>Car Parking Permits</t>
  </si>
  <si>
    <t>Borough Gardens</t>
  </si>
  <si>
    <t>STANNAH LIFT SERVICES LIMITED</t>
  </si>
  <si>
    <t>P &amp; M READ</t>
  </si>
  <si>
    <t>ACCESS ALL AREAS</t>
  </si>
  <si>
    <t>Cherrypicker</t>
  </si>
  <si>
    <t>Martin Thomas Associates</t>
  </si>
  <si>
    <t>Peter Gunning &amp; Partners LLP</t>
  </si>
  <si>
    <t>ABA GROUNDCARE LLP</t>
  </si>
  <si>
    <t>Water Pump etc</t>
  </si>
  <si>
    <t>FENLAND LEISURE PRODUCTS LTD</t>
  </si>
  <si>
    <t>Dorset Garden Machinery</t>
  </si>
  <si>
    <t>Service Rapid Universo</t>
  </si>
  <si>
    <t>GCS Agricentre</t>
  </si>
  <si>
    <t>City Centre Recruitment</t>
  </si>
  <si>
    <t>SHAKERS CATERING SUPPLIES</t>
  </si>
  <si>
    <t>Hand Towels</t>
  </si>
  <si>
    <t>Legg &amp; Son</t>
  </si>
  <si>
    <t>Clean Toilet Block</t>
  </si>
  <si>
    <t>SMITH OF DERBY</t>
  </si>
  <si>
    <t>Repair fault on clock</t>
  </si>
  <si>
    <t>Mr A Chisholm</t>
  </si>
  <si>
    <t>SIMON MOORE WATER SERVICES</t>
  </si>
  <si>
    <t>ADVANTAGE DIGITAL PRINT LTD</t>
  </si>
  <si>
    <t>DORCHESTER BOWLS CLUB</t>
  </si>
  <si>
    <t>Greenups</t>
  </si>
  <si>
    <t>Sign Painting</t>
  </si>
  <si>
    <t>Real World Services</t>
  </si>
  <si>
    <t>PLANTS DIRECT (SOUTH WEST LTD)</t>
  </si>
  <si>
    <t>Plants</t>
  </si>
  <si>
    <t>WEYMOUTH TOWN COUNCIL</t>
  </si>
  <si>
    <t>Hanging Baskets</t>
  </si>
  <si>
    <t>DORCHESTER TIMBER</t>
  </si>
  <si>
    <t>Wood</t>
  </si>
  <si>
    <t>LODERS FORECOURT LTD</t>
  </si>
  <si>
    <t>Fuel</t>
  </si>
  <si>
    <t>EuCAN</t>
  </si>
  <si>
    <t>Strimming work</t>
  </si>
  <si>
    <t>a2e Medical Services</t>
  </si>
  <si>
    <t>First Aid Training</t>
  </si>
  <si>
    <t>WYVERN SAVINGS &amp; LOANS</t>
  </si>
  <si>
    <t>UNISON</t>
  </si>
  <si>
    <t>PRUDENTIAL AVC</t>
  </si>
  <si>
    <t>The Society of Local Council Clerks</t>
  </si>
  <si>
    <t>ILCA Fees</t>
  </si>
  <si>
    <t>Corn Exchange maint</t>
  </si>
  <si>
    <t>Sage</t>
  </si>
  <si>
    <t>Carter Utilities</t>
  </si>
  <si>
    <t>Phone lines</t>
  </si>
  <si>
    <t>Payroll</t>
  </si>
  <si>
    <t>July Payroll</t>
  </si>
  <si>
    <t>Poundland</t>
  </si>
  <si>
    <t>Scissors &amp; Cellotape</t>
  </si>
  <si>
    <t>Tennis fee</t>
  </si>
  <si>
    <t>Batteries</t>
  </si>
  <si>
    <t>Haven Power</t>
  </si>
  <si>
    <t>BGH Electric</t>
  </si>
  <si>
    <t>DORSET COUNCIL</t>
  </si>
  <si>
    <t>Waste Collection</t>
  </si>
  <si>
    <t>CNG Energy</t>
  </si>
  <si>
    <t>19NS Gas</t>
  </si>
  <si>
    <t>LUKE JERRAM LTD</t>
  </si>
  <si>
    <t>Mars Presentation 60% Dep</t>
  </si>
  <si>
    <t>Tennis Fee</t>
  </si>
  <si>
    <t xml:space="preserve">EE </t>
  </si>
  <si>
    <t>Mobile Phones</t>
  </si>
  <si>
    <t>HF13 DXE</t>
  </si>
  <si>
    <t>THE ALCOHOL EDUCATION TRUST</t>
  </si>
  <si>
    <t>Grant</t>
  </si>
  <si>
    <t>Asbestos Contracting Limited</t>
  </si>
  <si>
    <t>Borough Gardens asbestos</t>
  </si>
  <si>
    <t>C. BREWERS &amp; SONS LTD</t>
  </si>
  <si>
    <t>Decorating materials</t>
  </si>
  <si>
    <t>Campbellwicks Interiors Limited</t>
  </si>
  <si>
    <t>Paint</t>
  </si>
  <si>
    <t>Corliss Rowe</t>
  </si>
  <si>
    <t>D Thomas</t>
  </si>
  <si>
    <t>CRICKMAY STARK ARCHITECTS</t>
  </si>
  <si>
    <t>MB Listed building consen</t>
  </si>
  <si>
    <t>Dorchester Cricket and Social Club</t>
  </si>
  <si>
    <t>Dorset Council Pensions</t>
  </si>
  <si>
    <t>Pensions</t>
  </si>
  <si>
    <t>Encompass Surveys Ltd</t>
  </si>
  <si>
    <t>Paint &amp; Paintbrushes</t>
  </si>
  <si>
    <t>GREAT WESTERN ELECTRICAL</t>
  </si>
  <si>
    <t>Filament Candle 4w</t>
  </si>
  <si>
    <t>A HAMMOND &amp; SONS LTD</t>
  </si>
  <si>
    <t>Interim payment</t>
  </si>
  <si>
    <t>HISTORIC TOWNS FORUM</t>
  </si>
  <si>
    <t>Annual membership</t>
  </si>
  <si>
    <t>H M REVENUE &amp; CUSTOMS</t>
  </si>
  <si>
    <t>PAYE/NI</t>
  </si>
  <si>
    <t>House of Flags Ltd</t>
  </si>
  <si>
    <t>QWIKFAST TRADE &amp; DIY SUPPLIES LTD</t>
  </si>
  <si>
    <t>Rodney Teague</t>
  </si>
  <si>
    <t>Performance in BG</t>
  </si>
  <si>
    <t>TUDOR ENVIRONMENTAL</t>
  </si>
  <si>
    <t>Tools and equipment</t>
  </si>
  <si>
    <t>Walks sweeping</t>
  </si>
  <si>
    <t>Stripe</t>
  </si>
  <si>
    <t>Tennis Fees</t>
  </si>
  <si>
    <t>IONOS</t>
  </si>
  <si>
    <t>THVF Website</t>
  </si>
  <si>
    <t>Lloyds Bank</t>
  </si>
  <si>
    <t>Bank charges</t>
  </si>
  <si>
    <t>CopyCare Office</t>
  </si>
  <si>
    <t>Copier</t>
  </si>
  <si>
    <t>Go Cardless fee</t>
  </si>
  <si>
    <t>Lloyds Account</t>
  </si>
  <si>
    <t>MOLE VALLEY</t>
  </si>
  <si>
    <t>ERB</t>
  </si>
  <si>
    <t>L Sharley</t>
  </si>
  <si>
    <t>BG Performance</t>
  </si>
  <si>
    <t>Servicing BGH Access Lift</t>
  </si>
  <si>
    <t>TH Wreath</t>
  </si>
  <si>
    <t>Brush X 20</t>
  </si>
  <si>
    <t>4 X Bins with anchors &amp; delivery</t>
  </si>
  <si>
    <t>Town Crier Allowance</t>
  </si>
  <si>
    <t>Sandringham Gate</t>
  </si>
  <si>
    <t>Staff contributions</t>
  </si>
  <si>
    <t>Staff membership</t>
  </si>
  <si>
    <t>Greggs</t>
  </si>
  <si>
    <t>Refund payment in error</t>
  </si>
  <si>
    <t>Tree Partnership</t>
  </si>
  <si>
    <t>19NS Survey</t>
  </si>
  <si>
    <t>MB Works</t>
  </si>
  <si>
    <t>Fountain Servicing Chaseborough Sq</t>
  </si>
  <si>
    <t>David Austin Roses</t>
  </si>
  <si>
    <t>Roses for Rose Garden</t>
  </si>
  <si>
    <t>MB Replace and install flagpole</t>
  </si>
  <si>
    <t xml:space="preserve">DC Road space booking </t>
  </si>
  <si>
    <t>Dorset Council</t>
  </si>
  <si>
    <t>MS - Online Services</t>
  </si>
  <si>
    <t>MS 365</t>
  </si>
  <si>
    <t>Paper</t>
  </si>
  <si>
    <t>Amazon</t>
  </si>
  <si>
    <t>Staple Remover</t>
  </si>
  <si>
    <t>Premier Inn</t>
  </si>
  <si>
    <t>BID Levy 19NS</t>
  </si>
  <si>
    <t>Plumbing equipment</t>
  </si>
  <si>
    <t>Wreaths</t>
  </si>
  <si>
    <t>Royal British Legion</t>
  </si>
  <si>
    <t>Civic Event</t>
  </si>
  <si>
    <t>Stripe fees</t>
  </si>
  <si>
    <t>Photocopier</t>
  </si>
  <si>
    <t>A2 printing</t>
  </si>
  <si>
    <t>Sprint Signs Dorchester Ltd</t>
  </si>
  <si>
    <t>Banking charges</t>
  </si>
  <si>
    <t>Soap</t>
  </si>
  <si>
    <t>Co-Op</t>
  </si>
  <si>
    <t>Parcel tape</t>
  </si>
  <si>
    <t>Rates Appeal</t>
  </si>
  <si>
    <t>Altus Group (UK) Limited</t>
  </si>
  <si>
    <t>Holiday Hangouts</t>
  </si>
  <si>
    <t xml:space="preserve">Dorset Photo Booth &amp; Entertainment </t>
  </si>
  <si>
    <t>Worldlife</t>
  </si>
  <si>
    <t>Miss E P Bonome</t>
  </si>
  <si>
    <t>Miss M L Bonome</t>
  </si>
  <si>
    <t>Kids Clubs</t>
  </si>
  <si>
    <t>Lucy Roberts</t>
  </si>
  <si>
    <t>Holiday Hangout</t>
  </si>
  <si>
    <t>S M Harris</t>
  </si>
  <si>
    <t>Weyco Services Ltd</t>
  </si>
  <si>
    <t>Logo Design</t>
  </si>
  <si>
    <t>Rowena Taylor Graphic Design</t>
  </si>
  <si>
    <t>J Cloths/Milton etc</t>
  </si>
  <si>
    <t>Corn Exchange</t>
  </si>
  <si>
    <t>ENLIGHTENED</t>
  </si>
  <si>
    <t>JAMESHALLAM</t>
  </si>
  <si>
    <t>Reimbursement</t>
  </si>
  <si>
    <t>Emma Scott</t>
  </si>
  <si>
    <t>Mr B G Wilson</t>
  </si>
  <si>
    <t>GEORGINA WAKELY</t>
  </si>
  <si>
    <t>Qualification Fee</t>
  </si>
  <si>
    <t>SLCC</t>
  </si>
  <si>
    <t>Tree Advice</t>
  </si>
  <si>
    <t>DEREK BRINSLEY LTD</t>
  </si>
  <si>
    <t>External Audit</t>
  </si>
  <si>
    <t>PKF LITTLEJOHN LLP</t>
  </si>
  <si>
    <t>Pension Deductions</t>
  </si>
  <si>
    <t>PAYE/NI/SL</t>
  </si>
  <si>
    <t>Deductions</t>
  </si>
  <si>
    <t>Union Deductions</t>
  </si>
  <si>
    <t>Evo Sticks/Flexihose</t>
  </si>
  <si>
    <t xml:space="preserve">TRAVIS PERKINS </t>
  </si>
  <si>
    <t>Cemetery work</t>
  </si>
  <si>
    <t>PORTWEY SURFACING LIMITED</t>
  </si>
  <si>
    <t>Vehicle Repairs</t>
  </si>
  <si>
    <t>Locators Ltd</t>
  </si>
  <si>
    <t>Rent</t>
  </si>
  <si>
    <t>THE DUCHY OF CORNWALL</t>
  </si>
  <si>
    <t>Room Hire</t>
  </si>
  <si>
    <t>SHIRE HALL MUSEUM</t>
  </si>
  <si>
    <t>Shed Audio</t>
  </si>
  <si>
    <t>Bolts, screws, hinges</t>
  </si>
  <si>
    <t>EE Mobile Phones</t>
  </si>
  <si>
    <t>Sticky notes &amp; pen</t>
  </si>
  <si>
    <t>The Works</t>
  </si>
  <si>
    <t>Marker pens</t>
  </si>
  <si>
    <t>WH Smiths</t>
  </si>
  <si>
    <t>Corn Exchange Gas</t>
  </si>
  <si>
    <t>Gas 19NS</t>
  </si>
  <si>
    <t>Deposit Refund</t>
  </si>
  <si>
    <t>Phone Lines</t>
  </si>
  <si>
    <t>EDF MB Electric</t>
  </si>
  <si>
    <t>Clive Barford Ltd</t>
  </si>
  <si>
    <t>Go Cardless Fee</t>
  </si>
  <si>
    <t>Grass Cutting</t>
  </si>
  <si>
    <t>Wessex Ground Services</t>
  </si>
  <si>
    <t>TERRAIN ARCHAEOLOGY</t>
  </si>
  <si>
    <t>SYDENHAMS HIRE CENTRES</t>
  </si>
  <si>
    <t>Rose Garden Sign</t>
  </si>
  <si>
    <t>SWIFT SIGNS WEYMOUTH LLP</t>
  </si>
  <si>
    <t>Booklets</t>
  </si>
  <si>
    <t>SPRINT SIGNMAKERS &amp; PRINTERS</t>
  </si>
  <si>
    <t>Water Services</t>
  </si>
  <si>
    <t>SharleyLS</t>
  </si>
  <si>
    <t>Cleaning Products</t>
  </si>
  <si>
    <t>Washers/Bolts etc</t>
  </si>
  <si>
    <t xml:space="preserve">QWIKFAST </t>
  </si>
  <si>
    <t>NALC</t>
  </si>
  <si>
    <t>Computer Services</t>
  </si>
  <si>
    <t>MIRT</t>
  </si>
  <si>
    <t>Key Digital Agency Limited</t>
  </si>
  <si>
    <t>Sand &amp; Postfix</t>
  </si>
  <si>
    <t>JEWSON</t>
  </si>
  <si>
    <t>Paint, Coach Bolts etc</t>
  </si>
  <si>
    <t>Grab Lorry</t>
  </si>
  <si>
    <t>G CROOK AND SONS</t>
  </si>
  <si>
    <t>Vehicle repairs</t>
  </si>
  <si>
    <t>Frampton Garage LTD</t>
  </si>
  <si>
    <t>Repair Brush Cutter</t>
  </si>
  <si>
    <t>Online Training</t>
  </si>
  <si>
    <t>DAPTC</t>
  </si>
  <si>
    <t>Litter Bin</t>
  </si>
  <si>
    <t>BROXAP LIMITED</t>
  </si>
  <si>
    <t>Tap Kit Head, Cable etc</t>
  </si>
  <si>
    <t>First Aid Cover</t>
  </si>
  <si>
    <t>Handsoap</t>
  </si>
  <si>
    <t>Shoetrees - Key Cutting</t>
  </si>
  <si>
    <t>Interim Invoice Corn Exch</t>
  </si>
  <si>
    <t>Fee Go Cardless</t>
  </si>
  <si>
    <t>Filming contract</t>
  </si>
  <si>
    <t>PAGEANT PRODUCTIONS</t>
  </si>
  <si>
    <t>Phone System</t>
  </si>
  <si>
    <t>Sandringham Water</t>
  </si>
  <si>
    <t>St Georges Allot Water</t>
  </si>
  <si>
    <t>Depot water</t>
  </si>
  <si>
    <t>Water BG Toilets</t>
  </si>
  <si>
    <t>WA Cemetery water</t>
  </si>
  <si>
    <t>Maumbury Water</t>
  </si>
  <si>
    <t>Wessex Water</t>
  </si>
  <si>
    <t>Roman Fountain water</t>
  </si>
  <si>
    <t xml:space="preserve">Dicsover Dorchester Website </t>
  </si>
  <si>
    <t>Clean Toilet Block BG</t>
  </si>
  <si>
    <t xml:space="preserve">Sandringham Gate </t>
  </si>
  <si>
    <t>Excavator hire</t>
  </si>
  <si>
    <t>Councillor Training</t>
  </si>
  <si>
    <t>Excavator purchase</t>
  </si>
  <si>
    <t>Room hire</t>
  </si>
  <si>
    <t>Borough Gardens performance</t>
  </si>
  <si>
    <t>Short</t>
  </si>
  <si>
    <t>MB Professional Services</t>
  </si>
  <si>
    <t>MB Quantity Surveyors Fees</t>
  </si>
  <si>
    <t>Temp Parks &amp; Gardens</t>
  </si>
  <si>
    <t>Service Water Features</t>
  </si>
  <si>
    <t>Rose Garden comp leaflets</t>
  </si>
  <si>
    <t>Sandringham Business Rates</t>
  </si>
  <si>
    <t>MB works Insurance</t>
  </si>
  <si>
    <t>Milk for meeting</t>
  </si>
  <si>
    <t>Coffee for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</si>
</sst>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2" fontId="0" fillId="0" borderId="0" xfId="0" applyNumberFormat="1"/>
    <xf numFmtId="2" fontId="0" fillId="0" borderId="10" xfId="0" applyNumberFormat="1" applyBorder="1"/>
    <xf numFmtId="0" fontId="16" fillId="0" borderId="0" xfId="0" applyFont="1"/>
    <xf numFmtId="0" fontId="0" fillId="0" borderId="11" xfId="0" applyBorder="1"/>
    <xf numFmtId="2" fontId="0" fillId="0" borderId="0" xfId="0" applyNumberFormat="1" applyBorder="1"/>
    <xf numFmtId="2" fontId="0" fillId="0" borderId="12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0"/>
  <sheetViews>
    <sheetView tabSelected="1" topLeftCell="C166" workbookViewId="0">
      <selection activeCell="E218" sqref="E218"/>
    </sheetView>
  </sheetViews>
  <sheetFormatPr defaultRowHeight="15" x14ac:dyDescent="0.25"/>
  <cols>
    <col min="3" max="3" width="10.7109375" bestFit="1" customWidth="1"/>
    <col min="4" max="4" width="34.42578125" bestFit="1" customWidth="1"/>
    <col min="5" max="5" width="26" bestFit="1" customWidth="1"/>
    <col min="8" max="8" width="9.5703125" bestFit="1" customWidth="1"/>
  </cols>
  <sheetData>
    <row r="1" spans="1:8" x14ac:dyDescent="0.25">
      <c r="A1" s="4" t="s">
        <v>24</v>
      </c>
    </row>
    <row r="2" spans="1:8" x14ac:dyDescent="0.25">
      <c r="A2" s="4" t="s">
        <v>25</v>
      </c>
    </row>
    <row r="4" spans="1:8" x14ac:dyDescent="0.25">
      <c r="A4" s="4" t="s">
        <v>26</v>
      </c>
    </row>
    <row r="5" spans="1:8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</row>
    <row r="6" spans="1:8" x14ac:dyDescent="0.25">
      <c r="A6">
        <v>7449</v>
      </c>
      <c r="B6" t="s">
        <v>8</v>
      </c>
      <c r="C6" s="1">
        <v>44378</v>
      </c>
      <c r="D6" t="s">
        <v>9</v>
      </c>
      <c r="E6" t="s">
        <v>10</v>
      </c>
      <c r="F6" s="2">
        <v>19.989999999999998</v>
      </c>
      <c r="G6" s="2">
        <v>4</v>
      </c>
      <c r="H6" s="2">
        <v>23.99</v>
      </c>
    </row>
    <row r="7" spans="1:8" x14ac:dyDescent="0.25">
      <c r="A7">
        <v>7450</v>
      </c>
      <c r="B7" t="s">
        <v>8</v>
      </c>
      <c r="C7" s="1">
        <v>44379</v>
      </c>
      <c r="D7" t="s">
        <v>11</v>
      </c>
      <c r="E7" t="s">
        <v>12</v>
      </c>
      <c r="F7" s="2">
        <v>59.88</v>
      </c>
      <c r="G7" s="2">
        <v>11.98</v>
      </c>
      <c r="H7" s="2">
        <v>71.86</v>
      </c>
    </row>
    <row r="8" spans="1:8" x14ac:dyDescent="0.25">
      <c r="A8">
        <v>7451</v>
      </c>
      <c r="B8" t="s">
        <v>8</v>
      </c>
      <c r="C8" s="1">
        <v>44382</v>
      </c>
      <c r="D8" t="s">
        <v>13</v>
      </c>
      <c r="E8" t="s">
        <v>14</v>
      </c>
      <c r="F8" s="2">
        <v>33.32</v>
      </c>
      <c r="G8" s="2">
        <v>6.66</v>
      </c>
      <c r="H8" s="2">
        <v>39.979999999999997</v>
      </c>
    </row>
    <row r="9" spans="1:8" x14ac:dyDescent="0.25">
      <c r="A9">
        <v>7452</v>
      </c>
      <c r="B9" t="s">
        <v>8</v>
      </c>
      <c r="C9" s="1">
        <v>44385</v>
      </c>
      <c r="D9" t="s">
        <v>15</v>
      </c>
      <c r="E9" t="s">
        <v>16</v>
      </c>
      <c r="F9" s="2">
        <v>15</v>
      </c>
      <c r="G9" s="2">
        <v>0</v>
      </c>
      <c r="H9" s="2">
        <v>15</v>
      </c>
    </row>
    <row r="10" spans="1:8" x14ac:dyDescent="0.25">
      <c r="A10">
        <v>7453</v>
      </c>
      <c r="B10" t="s">
        <v>8</v>
      </c>
      <c r="C10" s="1">
        <v>44390</v>
      </c>
      <c r="D10" t="s">
        <v>17</v>
      </c>
      <c r="E10" t="s">
        <v>18</v>
      </c>
      <c r="F10" s="2">
        <v>485.33</v>
      </c>
      <c r="G10" s="2">
        <v>4.67</v>
      </c>
      <c r="H10" s="2">
        <v>490</v>
      </c>
    </row>
    <row r="11" spans="1:8" x14ac:dyDescent="0.25">
      <c r="A11">
        <v>7505</v>
      </c>
      <c r="B11" t="s">
        <v>8</v>
      </c>
      <c r="C11" s="1">
        <v>44398</v>
      </c>
      <c r="D11" t="s">
        <v>13</v>
      </c>
      <c r="E11" t="s">
        <v>19</v>
      </c>
      <c r="F11" s="2">
        <v>46.59</v>
      </c>
      <c r="G11" s="2">
        <v>9.31</v>
      </c>
      <c r="H11" s="2">
        <v>55.9</v>
      </c>
    </row>
    <row r="12" spans="1:8" x14ac:dyDescent="0.25">
      <c r="A12">
        <v>7553</v>
      </c>
      <c r="B12" t="s">
        <v>8</v>
      </c>
      <c r="C12" s="1">
        <v>44403</v>
      </c>
      <c r="D12" t="s">
        <v>15</v>
      </c>
      <c r="E12" t="s">
        <v>20</v>
      </c>
      <c r="F12" s="2">
        <v>3</v>
      </c>
      <c r="G12" s="2">
        <v>0</v>
      </c>
      <c r="H12" s="2">
        <v>3</v>
      </c>
    </row>
    <row r="13" spans="1:8" x14ac:dyDescent="0.25">
      <c r="A13">
        <v>7558</v>
      </c>
      <c r="B13" t="s">
        <v>8</v>
      </c>
      <c r="C13" s="1">
        <v>44403</v>
      </c>
      <c r="D13" t="s">
        <v>179</v>
      </c>
      <c r="E13" t="s">
        <v>180</v>
      </c>
      <c r="F13" s="2">
        <v>84.29</v>
      </c>
      <c r="G13" s="2">
        <v>16.86</v>
      </c>
      <c r="H13" s="2">
        <v>101.15</v>
      </c>
    </row>
    <row r="14" spans="1:8" x14ac:dyDescent="0.25">
      <c r="A14">
        <v>7554</v>
      </c>
      <c r="B14" t="s">
        <v>8</v>
      </c>
      <c r="C14" s="1">
        <v>44403</v>
      </c>
      <c r="D14" t="s">
        <v>21</v>
      </c>
      <c r="E14" t="s">
        <v>22</v>
      </c>
      <c r="F14" s="2">
        <v>54</v>
      </c>
      <c r="G14" s="2">
        <v>10.8</v>
      </c>
      <c r="H14" s="2">
        <v>64.8</v>
      </c>
    </row>
    <row r="15" spans="1:8" x14ac:dyDescent="0.25">
      <c r="A15">
        <v>7555</v>
      </c>
      <c r="B15" t="s">
        <v>8</v>
      </c>
      <c r="C15" s="1">
        <v>44403</v>
      </c>
      <c r="D15" t="s">
        <v>21</v>
      </c>
      <c r="E15" t="s">
        <v>23</v>
      </c>
      <c r="F15" s="2">
        <v>71.430000000000007</v>
      </c>
      <c r="G15" s="2">
        <v>14.29</v>
      </c>
      <c r="H15" s="2">
        <v>85.72</v>
      </c>
    </row>
    <row r="16" spans="1:8" x14ac:dyDescent="0.25">
      <c r="F16" s="3">
        <f>SUM(F6:F15)</f>
        <v>872.82999999999993</v>
      </c>
      <c r="G16" s="3">
        <f t="shared" ref="G16:H16" si="0">SUM(G6:G15)</f>
        <v>78.569999999999993</v>
      </c>
      <c r="H16" s="3">
        <f t="shared" si="0"/>
        <v>951.39999999999986</v>
      </c>
    </row>
    <row r="17" spans="1:8" x14ac:dyDescent="0.25">
      <c r="F17" s="6"/>
      <c r="G17" s="6"/>
      <c r="H17" s="6"/>
    </row>
    <row r="18" spans="1:8" x14ac:dyDescent="0.25">
      <c r="A18" s="5" t="s">
        <v>0</v>
      </c>
      <c r="B18" s="5" t="s">
        <v>1</v>
      </c>
      <c r="C18" s="5" t="s">
        <v>2</v>
      </c>
      <c r="D18" s="5" t="s">
        <v>3</v>
      </c>
      <c r="E18" s="5" t="s">
        <v>4</v>
      </c>
      <c r="F18" s="5" t="s">
        <v>5</v>
      </c>
      <c r="G18" s="5" t="s">
        <v>6</v>
      </c>
      <c r="H18" s="5" t="s">
        <v>7</v>
      </c>
    </row>
    <row r="19" spans="1:8" x14ac:dyDescent="0.25">
      <c r="A19">
        <v>7788</v>
      </c>
      <c r="B19" t="s">
        <v>8</v>
      </c>
      <c r="C19" s="1">
        <v>44412</v>
      </c>
      <c r="D19" t="s">
        <v>193</v>
      </c>
      <c r="E19" t="s">
        <v>192</v>
      </c>
      <c r="F19" s="2">
        <v>55.5</v>
      </c>
      <c r="G19" s="2">
        <v>0</v>
      </c>
      <c r="H19" s="2">
        <v>55.5</v>
      </c>
    </row>
    <row r="20" spans="1:8" x14ac:dyDescent="0.25">
      <c r="A20">
        <v>7796</v>
      </c>
      <c r="B20" t="s">
        <v>8</v>
      </c>
      <c r="C20" s="1">
        <v>44417</v>
      </c>
      <c r="D20" t="s">
        <v>13</v>
      </c>
      <c r="E20" t="s">
        <v>191</v>
      </c>
      <c r="F20" s="2">
        <v>38.200000000000003</v>
      </c>
      <c r="G20" s="2">
        <v>7.64</v>
      </c>
      <c r="H20" s="2">
        <v>45.84</v>
      </c>
    </row>
    <row r="21" spans="1:8" x14ac:dyDescent="0.25">
      <c r="A21">
        <v>7797</v>
      </c>
      <c r="B21" t="s">
        <v>8</v>
      </c>
      <c r="C21" s="1">
        <v>44426</v>
      </c>
      <c r="D21" t="s">
        <v>109</v>
      </c>
      <c r="E21" t="s">
        <v>190</v>
      </c>
      <c r="F21" s="2">
        <v>145</v>
      </c>
      <c r="G21" s="2">
        <v>0</v>
      </c>
      <c r="H21" s="2">
        <v>145</v>
      </c>
    </row>
    <row r="22" spans="1:8" x14ac:dyDescent="0.25">
      <c r="A22">
        <v>7787</v>
      </c>
      <c r="B22" t="s">
        <v>8</v>
      </c>
      <c r="C22" s="1">
        <v>44431</v>
      </c>
      <c r="D22" t="s">
        <v>189</v>
      </c>
      <c r="E22" t="s">
        <v>194</v>
      </c>
      <c r="F22" s="2">
        <v>163.81</v>
      </c>
      <c r="G22" s="2">
        <v>8.19</v>
      </c>
      <c r="H22" s="2">
        <v>172</v>
      </c>
    </row>
    <row r="23" spans="1:8" x14ac:dyDescent="0.25">
      <c r="A23">
        <v>7791</v>
      </c>
      <c r="B23" t="s">
        <v>8</v>
      </c>
      <c r="C23" s="1">
        <v>44432</v>
      </c>
      <c r="D23" t="s">
        <v>187</v>
      </c>
      <c r="E23" t="s">
        <v>188</v>
      </c>
      <c r="F23" s="2">
        <v>0.56999999999999995</v>
      </c>
      <c r="G23" s="2">
        <v>0.11</v>
      </c>
      <c r="H23" s="2">
        <v>0.68</v>
      </c>
    </row>
    <row r="24" spans="1:8" x14ac:dyDescent="0.25">
      <c r="A24">
        <v>7792</v>
      </c>
      <c r="B24" t="s">
        <v>8</v>
      </c>
      <c r="C24" s="1">
        <v>44433</v>
      </c>
      <c r="D24" t="s">
        <v>187</v>
      </c>
      <c r="E24" t="s">
        <v>186</v>
      </c>
      <c r="F24" s="2">
        <v>14.57</v>
      </c>
      <c r="G24" s="2">
        <v>2.91</v>
      </c>
      <c r="H24" s="2">
        <v>17.48</v>
      </c>
    </row>
    <row r="25" spans="1:8" x14ac:dyDescent="0.25">
      <c r="A25">
        <v>7794</v>
      </c>
      <c r="B25" t="s">
        <v>8</v>
      </c>
      <c r="C25" s="1">
        <v>44433</v>
      </c>
      <c r="D25" t="s">
        <v>21</v>
      </c>
      <c r="E25" t="s">
        <v>185</v>
      </c>
      <c r="F25" s="2">
        <v>56.4</v>
      </c>
      <c r="G25" s="2">
        <v>11.28</v>
      </c>
      <c r="H25" s="2">
        <v>67.680000000000007</v>
      </c>
    </row>
    <row r="26" spans="1:8" x14ac:dyDescent="0.25">
      <c r="A26">
        <v>7798</v>
      </c>
      <c r="B26" t="s">
        <v>8</v>
      </c>
      <c r="C26" s="1">
        <v>44433</v>
      </c>
      <c r="D26" t="s">
        <v>21</v>
      </c>
      <c r="E26" t="s">
        <v>184</v>
      </c>
      <c r="F26" s="2">
        <v>54</v>
      </c>
      <c r="G26" s="2">
        <v>10.8</v>
      </c>
      <c r="H26" s="2">
        <v>64.8</v>
      </c>
    </row>
    <row r="27" spans="1:8" x14ac:dyDescent="0.25">
      <c r="A27">
        <v>7795</v>
      </c>
      <c r="B27" t="s">
        <v>8</v>
      </c>
      <c r="C27" s="1">
        <v>44435</v>
      </c>
      <c r="D27" t="s">
        <v>183</v>
      </c>
      <c r="E27" t="s">
        <v>182</v>
      </c>
      <c r="F27" s="2">
        <v>25</v>
      </c>
      <c r="G27" s="2">
        <v>0</v>
      </c>
      <c r="H27" s="2">
        <v>25</v>
      </c>
    </row>
    <row r="28" spans="1:8" x14ac:dyDescent="0.25">
      <c r="F28" s="3">
        <f>SUM(F19:F27)</f>
        <v>553.04999999999995</v>
      </c>
      <c r="G28" s="3">
        <f t="shared" ref="G28:H28" si="1">SUM(G19:G27)</f>
        <v>40.929999999999993</v>
      </c>
      <c r="H28" s="3">
        <f t="shared" si="1"/>
        <v>593.98</v>
      </c>
    </row>
    <row r="29" spans="1:8" x14ac:dyDescent="0.25">
      <c r="F29" s="6"/>
      <c r="G29" s="6"/>
      <c r="H29" s="6"/>
    </row>
    <row r="30" spans="1:8" x14ac:dyDescent="0.25">
      <c r="A30" s="4" t="s">
        <v>160</v>
      </c>
      <c r="F30" s="2"/>
      <c r="G30" s="2"/>
      <c r="H30" s="2"/>
    </row>
    <row r="31" spans="1:8" x14ac:dyDescent="0.25">
      <c r="A31" s="5" t="s">
        <v>0</v>
      </c>
      <c r="B31" s="5" t="s">
        <v>1</v>
      </c>
      <c r="C31" s="5" t="s">
        <v>2</v>
      </c>
      <c r="D31" s="5" t="s">
        <v>3</v>
      </c>
      <c r="E31" s="5" t="s">
        <v>4</v>
      </c>
      <c r="F31" s="5" t="s">
        <v>5</v>
      </c>
      <c r="G31" s="5" t="s">
        <v>6</v>
      </c>
      <c r="H31" s="5" t="s">
        <v>7</v>
      </c>
    </row>
    <row r="32" spans="1:8" x14ac:dyDescent="0.25">
      <c r="A32">
        <v>7357</v>
      </c>
      <c r="B32" t="s">
        <v>8</v>
      </c>
      <c r="C32" s="1">
        <v>44378</v>
      </c>
      <c r="D32" t="s">
        <v>27</v>
      </c>
      <c r="E32" t="s">
        <v>28</v>
      </c>
      <c r="F32" s="2">
        <v>111.81</v>
      </c>
      <c r="G32" s="2">
        <v>0</v>
      </c>
      <c r="H32" s="2">
        <v>111.81</v>
      </c>
    </row>
    <row r="33" spans="1:8" x14ac:dyDescent="0.25">
      <c r="A33">
        <v>7358</v>
      </c>
      <c r="B33" t="s">
        <v>8</v>
      </c>
      <c r="C33" s="1">
        <v>44378</v>
      </c>
      <c r="D33" t="s">
        <v>27</v>
      </c>
      <c r="E33" t="s">
        <v>29</v>
      </c>
      <c r="F33" s="2">
        <v>121.69</v>
      </c>
      <c r="G33" s="2">
        <v>0</v>
      </c>
      <c r="H33" s="2">
        <v>121.69</v>
      </c>
    </row>
    <row r="34" spans="1:8" x14ac:dyDescent="0.25">
      <c r="A34">
        <v>7359</v>
      </c>
      <c r="B34" t="s">
        <v>8</v>
      </c>
      <c r="C34" s="1">
        <v>44378</v>
      </c>
      <c r="D34" t="s">
        <v>27</v>
      </c>
      <c r="E34" t="s">
        <v>30</v>
      </c>
      <c r="F34" s="2">
        <v>165.24</v>
      </c>
      <c r="G34" s="2">
        <v>0</v>
      </c>
      <c r="H34" s="2">
        <v>165.24</v>
      </c>
    </row>
    <row r="35" spans="1:8" x14ac:dyDescent="0.25">
      <c r="A35">
        <v>7360</v>
      </c>
      <c r="B35" t="s">
        <v>8</v>
      </c>
      <c r="C35" s="1">
        <v>44378</v>
      </c>
      <c r="D35" t="s">
        <v>27</v>
      </c>
      <c r="E35" t="s">
        <v>31</v>
      </c>
      <c r="F35" s="2">
        <v>168.81</v>
      </c>
      <c r="G35" s="2">
        <v>0</v>
      </c>
      <c r="H35" s="2">
        <v>168.81</v>
      </c>
    </row>
    <row r="36" spans="1:8" x14ac:dyDescent="0.25">
      <c r="A36">
        <v>7361</v>
      </c>
      <c r="B36" t="s">
        <v>8</v>
      </c>
      <c r="C36" s="1">
        <v>44378</v>
      </c>
      <c r="D36" t="s">
        <v>27</v>
      </c>
      <c r="E36" t="s">
        <v>53</v>
      </c>
      <c r="F36" s="2">
        <v>428.98</v>
      </c>
      <c r="G36" s="2">
        <v>0</v>
      </c>
      <c r="H36" s="2">
        <v>428.98</v>
      </c>
    </row>
    <row r="37" spans="1:8" x14ac:dyDescent="0.25">
      <c r="A37">
        <v>7362</v>
      </c>
      <c r="B37" t="s">
        <v>8</v>
      </c>
      <c r="C37" s="1">
        <v>44378</v>
      </c>
      <c r="D37" t="s">
        <v>27</v>
      </c>
      <c r="E37" t="s">
        <v>32</v>
      </c>
      <c r="F37" s="2">
        <v>722.98</v>
      </c>
      <c r="G37" s="2">
        <v>0</v>
      </c>
      <c r="H37" s="2">
        <v>722.98</v>
      </c>
    </row>
    <row r="38" spans="1:8" x14ac:dyDescent="0.25">
      <c r="A38">
        <v>7363</v>
      </c>
      <c r="B38" t="s">
        <v>8</v>
      </c>
      <c r="C38" s="1">
        <v>44378</v>
      </c>
      <c r="D38" t="s">
        <v>161</v>
      </c>
      <c r="E38" t="s">
        <v>33</v>
      </c>
      <c r="F38" s="2">
        <v>274.89999999999998</v>
      </c>
      <c r="G38" s="2">
        <v>54.98</v>
      </c>
      <c r="H38" s="2">
        <v>329.88</v>
      </c>
    </row>
    <row r="39" spans="1:8" x14ac:dyDescent="0.25">
      <c r="A39">
        <v>7364</v>
      </c>
      <c r="B39" t="s">
        <v>8</v>
      </c>
      <c r="C39" s="1">
        <v>44379</v>
      </c>
      <c r="D39" t="s">
        <v>34</v>
      </c>
      <c r="E39" t="s">
        <v>35</v>
      </c>
      <c r="F39" s="2">
        <v>110.71</v>
      </c>
      <c r="G39" s="2">
        <v>22.14</v>
      </c>
      <c r="H39" s="2">
        <v>132.85</v>
      </c>
    </row>
    <row r="40" spans="1:8" x14ac:dyDescent="0.25">
      <c r="A40">
        <v>7365</v>
      </c>
      <c r="B40" t="s">
        <v>8</v>
      </c>
      <c r="C40" s="1">
        <v>44379</v>
      </c>
      <c r="D40" t="s">
        <v>36</v>
      </c>
      <c r="E40" t="s">
        <v>37</v>
      </c>
      <c r="F40" s="2">
        <v>473.78</v>
      </c>
      <c r="G40" s="2">
        <v>23.68</v>
      </c>
      <c r="H40" s="2">
        <v>497.46</v>
      </c>
    </row>
    <row r="41" spans="1:8" x14ac:dyDescent="0.25">
      <c r="A41">
        <v>7356</v>
      </c>
      <c r="B41" t="s">
        <v>8</v>
      </c>
      <c r="C41" s="1">
        <v>44382</v>
      </c>
      <c r="D41" t="s">
        <v>313</v>
      </c>
      <c r="E41" t="s">
        <v>162</v>
      </c>
      <c r="F41" s="2">
        <v>466</v>
      </c>
      <c r="G41" s="2">
        <v>0</v>
      </c>
      <c r="H41" s="2">
        <v>466</v>
      </c>
    </row>
    <row r="42" spans="1:8" x14ac:dyDescent="0.25">
      <c r="A42">
        <v>7538</v>
      </c>
      <c r="B42" t="s">
        <v>8</v>
      </c>
      <c r="C42" s="1">
        <v>44382</v>
      </c>
      <c r="D42" t="s">
        <v>38</v>
      </c>
      <c r="E42" t="s">
        <v>39</v>
      </c>
      <c r="F42" s="2">
        <v>5</v>
      </c>
      <c r="G42" s="2">
        <v>1</v>
      </c>
      <c r="H42" s="2">
        <v>6</v>
      </c>
    </row>
    <row r="43" spans="1:8" x14ac:dyDescent="0.25">
      <c r="A43">
        <v>7403</v>
      </c>
      <c r="B43" t="s">
        <v>8</v>
      </c>
      <c r="C43" s="1">
        <v>44383</v>
      </c>
      <c r="D43" t="s">
        <v>40</v>
      </c>
      <c r="E43" t="s">
        <v>41</v>
      </c>
      <c r="F43" s="2">
        <v>1.3</v>
      </c>
      <c r="G43" s="2">
        <v>0.18</v>
      </c>
      <c r="H43" s="2">
        <v>1.48</v>
      </c>
    </row>
    <row r="44" spans="1:8" x14ac:dyDescent="0.25">
      <c r="A44">
        <v>7454</v>
      </c>
      <c r="B44" t="s">
        <v>8</v>
      </c>
      <c r="C44" s="1">
        <v>44389</v>
      </c>
      <c r="D44" t="s">
        <v>42</v>
      </c>
      <c r="E44" t="s">
        <v>43</v>
      </c>
      <c r="F44" s="2">
        <v>32.44</v>
      </c>
      <c r="G44" s="2">
        <v>6.49</v>
      </c>
      <c r="H44" s="2">
        <v>38.93</v>
      </c>
    </row>
    <row r="45" spans="1:8" x14ac:dyDescent="0.25">
      <c r="A45">
        <v>7456</v>
      </c>
      <c r="B45" t="s">
        <v>8</v>
      </c>
      <c r="C45" s="1">
        <v>44389</v>
      </c>
      <c r="D45" t="s">
        <v>44</v>
      </c>
      <c r="E45" t="s">
        <v>45</v>
      </c>
      <c r="F45" s="2">
        <v>343.99</v>
      </c>
      <c r="G45" s="2">
        <v>68.8</v>
      </c>
      <c r="H45" s="2">
        <v>412.79</v>
      </c>
    </row>
    <row r="46" spans="1:8" x14ac:dyDescent="0.25">
      <c r="A46">
        <v>7457</v>
      </c>
      <c r="B46" t="s">
        <v>8</v>
      </c>
      <c r="C46" s="1">
        <v>44389</v>
      </c>
      <c r="D46" t="s">
        <v>44</v>
      </c>
      <c r="E46" t="s">
        <v>46</v>
      </c>
      <c r="F46" s="2">
        <v>168.04</v>
      </c>
      <c r="G46" s="2">
        <v>8.4</v>
      </c>
      <c r="H46" s="2">
        <v>176.44</v>
      </c>
    </row>
    <row r="47" spans="1:8" x14ac:dyDescent="0.25">
      <c r="A47">
        <v>7458</v>
      </c>
      <c r="B47" t="s">
        <v>8</v>
      </c>
      <c r="C47" s="1">
        <v>44389</v>
      </c>
      <c r="D47" t="s">
        <v>44</v>
      </c>
      <c r="E47" t="s">
        <v>47</v>
      </c>
      <c r="F47" s="2">
        <v>77.14</v>
      </c>
      <c r="G47" s="2">
        <v>3.86</v>
      </c>
      <c r="H47" s="2">
        <v>81</v>
      </c>
    </row>
    <row r="48" spans="1:8" x14ac:dyDescent="0.25">
      <c r="A48">
        <v>7414</v>
      </c>
      <c r="B48" t="s">
        <v>48</v>
      </c>
      <c r="C48" s="1">
        <v>44390</v>
      </c>
      <c r="D48" t="s">
        <v>49</v>
      </c>
      <c r="E48" t="s">
        <v>50</v>
      </c>
      <c r="F48" s="2"/>
      <c r="G48" s="2"/>
      <c r="H48" s="2">
        <v>270</v>
      </c>
    </row>
    <row r="49" spans="1:8" x14ac:dyDescent="0.25">
      <c r="A49">
        <v>7415</v>
      </c>
      <c r="B49" t="s">
        <v>48</v>
      </c>
      <c r="C49" s="1">
        <v>44390</v>
      </c>
      <c r="D49" t="s">
        <v>51</v>
      </c>
      <c r="E49" t="s">
        <v>52</v>
      </c>
      <c r="F49" s="2"/>
      <c r="G49" s="2"/>
      <c r="H49" s="2">
        <v>2268</v>
      </c>
    </row>
    <row r="50" spans="1:8" x14ac:dyDescent="0.25">
      <c r="A50">
        <v>7416</v>
      </c>
      <c r="B50" t="s">
        <v>48</v>
      </c>
      <c r="C50" s="1">
        <v>44390</v>
      </c>
      <c r="D50" t="s">
        <v>163</v>
      </c>
      <c r="E50" t="s">
        <v>164</v>
      </c>
      <c r="F50" s="2"/>
      <c r="G50" s="2"/>
      <c r="H50" s="2">
        <v>100</v>
      </c>
    </row>
    <row r="51" spans="1:8" x14ac:dyDescent="0.25">
      <c r="A51">
        <v>7417</v>
      </c>
      <c r="B51" t="s">
        <v>48</v>
      </c>
      <c r="C51" s="1">
        <v>44390</v>
      </c>
      <c r="D51" t="s">
        <v>54</v>
      </c>
      <c r="E51" t="s">
        <v>165</v>
      </c>
      <c r="F51" s="2"/>
      <c r="G51" s="2"/>
      <c r="H51" s="2">
        <v>100.28</v>
      </c>
    </row>
    <row r="52" spans="1:8" x14ac:dyDescent="0.25">
      <c r="A52">
        <v>7418</v>
      </c>
      <c r="B52" t="s">
        <v>48</v>
      </c>
      <c r="C52" s="1">
        <v>44390</v>
      </c>
      <c r="D52" t="s">
        <v>55</v>
      </c>
      <c r="E52" t="s">
        <v>166</v>
      </c>
      <c r="F52" s="2"/>
      <c r="G52" s="2"/>
      <c r="H52" s="2">
        <v>50</v>
      </c>
    </row>
    <row r="53" spans="1:8" x14ac:dyDescent="0.25">
      <c r="A53">
        <v>7419</v>
      </c>
      <c r="B53" t="s">
        <v>48</v>
      </c>
      <c r="C53" s="1">
        <v>44390</v>
      </c>
      <c r="D53" t="s">
        <v>56</v>
      </c>
      <c r="E53" t="s">
        <v>57</v>
      </c>
      <c r="F53" s="2"/>
      <c r="G53" s="2"/>
      <c r="H53" s="2">
        <v>150</v>
      </c>
    </row>
    <row r="54" spans="1:8" x14ac:dyDescent="0.25">
      <c r="A54">
        <v>7420</v>
      </c>
      <c r="B54" t="s">
        <v>48</v>
      </c>
      <c r="C54" s="1">
        <v>44390</v>
      </c>
      <c r="D54" t="s">
        <v>58</v>
      </c>
      <c r="E54" t="s">
        <v>314</v>
      </c>
      <c r="F54" s="2"/>
      <c r="G54" s="2"/>
      <c r="H54" s="2">
        <v>2460</v>
      </c>
    </row>
    <row r="55" spans="1:8" x14ac:dyDescent="0.25">
      <c r="A55">
        <v>7421</v>
      </c>
      <c r="B55" t="s">
        <v>48</v>
      </c>
      <c r="C55" s="1">
        <v>44390</v>
      </c>
      <c r="D55" t="s">
        <v>59</v>
      </c>
      <c r="E55" t="s">
        <v>315</v>
      </c>
      <c r="F55" s="2"/>
      <c r="G55" s="2"/>
      <c r="H55" s="2">
        <v>1800</v>
      </c>
    </row>
    <row r="56" spans="1:8" x14ac:dyDescent="0.25">
      <c r="A56">
        <v>7422</v>
      </c>
      <c r="B56" t="s">
        <v>48</v>
      </c>
      <c r="C56" s="1">
        <v>44390</v>
      </c>
      <c r="D56" t="s">
        <v>60</v>
      </c>
      <c r="E56" t="s">
        <v>61</v>
      </c>
      <c r="F56" s="2"/>
      <c r="G56" s="2"/>
      <c r="H56" s="2">
        <v>361.2</v>
      </c>
    </row>
    <row r="57" spans="1:8" x14ac:dyDescent="0.25">
      <c r="A57">
        <v>7423</v>
      </c>
      <c r="B57" t="s">
        <v>48</v>
      </c>
      <c r="C57" s="1">
        <v>44390</v>
      </c>
      <c r="D57" t="s">
        <v>62</v>
      </c>
      <c r="E57" t="s">
        <v>168</v>
      </c>
      <c r="F57" s="2"/>
      <c r="G57" s="2"/>
      <c r="H57" s="2">
        <v>2184</v>
      </c>
    </row>
    <row r="58" spans="1:8" x14ac:dyDescent="0.25">
      <c r="A58">
        <v>7424</v>
      </c>
      <c r="B58" t="s">
        <v>48</v>
      </c>
      <c r="C58" s="1">
        <v>44390</v>
      </c>
      <c r="D58" t="s">
        <v>63</v>
      </c>
      <c r="E58" t="s">
        <v>64</v>
      </c>
      <c r="F58" s="2"/>
      <c r="G58" s="2"/>
      <c r="H58" s="2">
        <v>112.57</v>
      </c>
    </row>
    <row r="59" spans="1:8" x14ac:dyDescent="0.25">
      <c r="A59">
        <v>7425</v>
      </c>
      <c r="B59" t="s">
        <v>48</v>
      </c>
      <c r="C59" s="1">
        <v>44390</v>
      </c>
      <c r="D59" t="s">
        <v>65</v>
      </c>
      <c r="E59" t="s">
        <v>167</v>
      </c>
      <c r="F59" s="2"/>
      <c r="G59" s="2"/>
      <c r="H59" s="2">
        <v>105.12</v>
      </c>
    </row>
    <row r="60" spans="1:8" x14ac:dyDescent="0.25">
      <c r="A60">
        <v>7426</v>
      </c>
      <c r="B60" t="s">
        <v>48</v>
      </c>
      <c r="C60" s="1">
        <v>44390</v>
      </c>
      <c r="D60" t="s">
        <v>66</v>
      </c>
      <c r="E60" t="s">
        <v>316</v>
      </c>
      <c r="F60" s="2"/>
      <c r="G60" s="2"/>
      <c r="H60" s="2">
        <v>250.02</v>
      </c>
    </row>
    <row r="61" spans="1:8" x14ac:dyDescent="0.25">
      <c r="A61">
        <v>7427</v>
      </c>
      <c r="B61" t="s">
        <v>48</v>
      </c>
      <c r="C61" s="1">
        <v>44390</v>
      </c>
      <c r="D61" t="s">
        <v>67</v>
      </c>
      <c r="E61" t="s">
        <v>68</v>
      </c>
      <c r="F61" s="2"/>
      <c r="G61" s="2"/>
      <c r="H61" s="2">
        <v>155.4</v>
      </c>
    </row>
    <row r="62" spans="1:8" x14ac:dyDescent="0.25">
      <c r="A62">
        <v>7428</v>
      </c>
      <c r="B62" t="s">
        <v>48</v>
      </c>
      <c r="C62" s="1">
        <v>44390</v>
      </c>
      <c r="D62" t="s">
        <v>69</v>
      </c>
      <c r="E62" t="s">
        <v>70</v>
      </c>
      <c r="F62" s="2"/>
      <c r="G62" s="2"/>
      <c r="H62" s="2">
        <v>270</v>
      </c>
    </row>
    <row r="63" spans="1:8" x14ac:dyDescent="0.25">
      <c r="A63">
        <v>7429</v>
      </c>
      <c r="B63" t="s">
        <v>48</v>
      </c>
      <c r="C63" s="1">
        <v>44390</v>
      </c>
      <c r="D63" t="s">
        <v>71</v>
      </c>
      <c r="E63" t="s">
        <v>72</v>
      </c>
      <c r="F63" s="2"/>
      <c r="G63" s="2"/>
      <c r="H63" s="2">
        <v>621.6</v>
      </c>
    </row>
    <row r="64" spans="1:8" x14ac:dyDescent="0.25">
      <c r="A64">
        <v>7430</v>
      </c>
      <c r="B64" t="s">
        <v>48</v>
      </c>
      <c r="C64" s="1">
        <v>44390</v>
      </c>
      <c r="D64" t="s">
        <v>73</v>
      </c>
      <c r="E64" t="s">
        <v>169</v>
      </c>
      <c r="F64" s="2"/>
      <c r="G64" s="2"/>
      <c r="H64" s="2">
        <v>276.17</v>
      </c>
    </row>
    <row r="65" spans="1:8" x14ac:dyDescent="0.25">
      <c r="A65">
        <v>7431</v>
      </c>
      <c r="B65" t="s">
        <v>48</v>
      </c>
      <c r="C65" s="1">
        <v>44390</v>
      </c>
      <c r="D65" t="s">
        <v>74</v>
      </c>
      <c r="E65" t="s">
        <v>317</v>
      </c>
      <c r="F65" s="2"/>
      <c r="G65" s="2"/>
      <c r="H65" s="2">
        <v>487.97</v>
      </c>
    </row>
    <row r="66" spans="1:8" x14ac:dyDescent="0.25">
      <c r="A66">
        <v>7432</v>
      </c>
      <c r="B66" t="s">
        <v>48</v>
      </c>
      <c r="C66" s="1">
        <v>44390</v>
      </c>
      <c r="D66" t="s">
        <v>75</v>
      </c>
      <c r="E66" t="s">
        <v>318</v>
      </c>
      <c r="F66" s="2"/>
      <c r="G66" s="2"/>
      <c r="H66" s="2">
        <v>88.8</v>
      </c>
    </row>
    <row r="67" spans="1:8" x14ac:dyDescent="0.25">
      <c r="A67">
        <v>7433</v>
      </c>
      <c r="B67" t="s">
        <v>48</v>
      </c>
      <c r="C67" s="1">
        <v>44390</v>
      </c>
      <c r="D67" t="s">
        <v>76</v>
      </c>
      <c r="E67" t="s">
        <v>319</v>
      </c>
      <c r="F67" s="2"/>
      <c r="G67" s="2"/>
      <c r="H67" s="2">
        <v>69.7</v>
      </c>
    </row>
    <row r="68" spans="1:8" x14ac:dyDescent="0.25">
      <c r="A68">
        <v>7434</v>
      </c>
      <c r="B68" t="s">
        <v>48</v>
      </c>
      <c r="C68" s="1">
        <v>44390</v>
      </c>
      <c r="D68" t="s">
        <v>77</v>
      </c>
      <c r="E68" t="s">
        <v>78</v>
      </c>
      <c r="F68" s="2"/>
      <c r="G68" s="2"/>
      <c r="H68" s="2">
        <v>480</v>
      </c>
    </row>
    <row r="69" spans="1:8" x14ac:dyDescent="0.25">
      <c r="A69">
        <v>7435</v>
      </c>
      <c r="B69" t="s">
        <v>48</v>
      </c>
      <c r="C69" s="1">
        <v>44390</v>
      </c>
      <c r="D69" t="s">
        <v>79</v>
      </c>
      <c r="E69" t="s">
        <v>170</v>
      </c>
      <c r="F69" s="2"/>
      <c r="G69" s="2"/>
      <c r="H69" s="2">
        <v>312</v>
      </c>
    </row>
    <row r="70" spans="1:8" x14ac:dyDescent="0.25">
      <c r="A70">
        <v>7436</v>
      </c>
      <c r="B70" t="s">
        <v>48</v>
      </c>
      <c r="C70" s="1">
        <v>44390</v>
      </c>
      <c r="D70" t="s">
        <v>80</v>
      </c>
      <c r="E70" t="s">
        <v>81</v>
      </c>
      <c r="F70" s="2"/>
      <c r="G70" s="2"/>
      <c r="H70" s="2">
        <v>258.72000000000003</v>
      </c>
    </row>
    <row r="71" spans="1:8" x14ac:dyDescent="0.25">
      <c r="A71">
        <v>7437</v>
      </c>
      <c r="B71" t="s">
        <v>48</v>
      </c>
      <c r="C71" s="1">
        <v>44390</v>
      </c>
      <c r="D71" t="s">
        <v>82</v>
      </c>
      <c r="E71" t="s">
        <v>83</v>
      </c>
      <c r="F71" s="2"/>
      <c r="G71" s="2"/>
      <c r="H71" s="2">
        <v>1198.6300000000001</v>
      </c>
    </row>
    <row r="72" spans="1:8" x14ac:dyDescent="0.25">
      <c r="A72">
        <v>7438</v>
      </c>
      <c r="B72" t="s">
        <v>48</v>
      </c>
      <c r="C72" s="1">
        <v>44390</v>
      </c>
      <c r="D72" t="s">
        <v>84</v>
      </c>
      <c r="E72" t="s">
        <v>85</v>
      </c>
      <c r="F72" s="2"/>
      <c r="G72" s="2"/>
      <c r="H72" s="2">
        <v>97.13</v>
      </c>
    </row>
    <row r="73" spans="1:8" x14ac:dyDescent="0.25">
      <c r="A73">
        <v>7439</v>
      </c>
      <c r="B73" t="s">
        <v>48</v>
      </c>
      <c r="C73" s="1">
        <v>44390</v>
      </c>
      <c r="D73" t="s">
        <v>86</v>
      </c>
      <c r="E73" t="s">
        <v>87</v>
      </c>
      <c r="F73" s="2"/>
      <c r="G73" s="2"/>
      <c r="H73" s="2">
        <v>885.29</v>
      </c>
    </row>
    <row r="74" spans="1:8" x14ac:dyDescent="0.25">
      <c r="A74">
        <v>7440</v>
      </c>
      <c r="B74" t="s">
        <v>48</v>
      </c>
      <c r="C74" s="1">
        <v>44390</v>
      </c>
      <c r="D74" t="s">
        <v>88</v>
      </c>
      <c r="E74" t="s">
        <v>89</v>
      </c>
      <c r="F74" s="2"/>
      <c r="G74" s="2"/>
      <c r="H74" s="2">
        <v>300</v>
      </c>
    </row>
    <row r="75" spans="1:8" x14ac:dyDescent="0.25">
      <c r="A75">
        <v>7441</v>
      </c>
      <c r="B75" t="s">
        <v>48</v>
      </c>
      <c r="C75" s="1">
        <v>44390</v>
      </c>
      <c r="D75" t="s">
        <v>90</v>
      </c>
      <c r="E75" t="s">
        <v>91</v>
      </c>
      <c r="F75" s="2"/>
      <c r="G75" s="2"/>
      <c r="H75" s="2">
        <v>900</v>
      </c>
    </row>
    <row r="76" spans="1:8" x14ac:dyDescent="0.25">
      <c r="A76">
        <v>7442</v>
      </c>
      <c r="B76" t="s">
        <v>48</v>
      </c>
      <c r="C76" s="1">
        <v>44390</v>
      </c>
      <c r="D76" t="s">
        <v>92</v>
      </c>
      <c r="E76" t="s">
        <v>171</v>
      </c>
      <c r="F76" s="2"/>
      <c r="G76" s="2"/>
      <c r="H76" s="2">
        <v>250</v>
      </c>
    </row>
    <row r="77" spans="1:8" x14ac:dyDescent="0.25">
      <c r="A77">
        <v>7443</v>
      </c>
      <c r="B77" t="s">
        <v>48</v>
      </c>
      <c r="C77" s="1">
        <v>44390</v>
      </c>
      <c r="D77" t="s">
        <v>93</v>
      </c>
      <c r="E77" t="s">
        <v>172</v>
      </c>
      <c r="F77" s="2"/>
      <c r="G77" s="2"/>
      <c r="H77" s="2">
        <v>11.5</v>
      </c>
    </row>
    <row r="78" spans="1:8" x14ac:dyDescent="0.25">
      <c r="A78">
        <v>7444</v>
      </c>
      <c r="B78" t="s">
        <v>48</v>
      </c>
      <c r="C78" s="1">
        <v>44390</v>
      </c>
      <c r="D78" t="s">
        <v>94</v>
      </c>
      <c r="E78" t="s">
        <v>171</v>
      </c>
      <c r="F78" s="2"/>
      <c r="G78" s="2"/>
      <c r="H78" s="2">
        <v>4000</v>
      </c>
    </row>
    <row r="79" spans="1:8" x14ac:dyDescent="0.25">
      <c r="A79">
        <v>7445</v>
      </c>
      <c r="B79" t="s">
        <v>48</v>
      </c>
      <c r="C79" s="1">
        <v>44390</v>
      </c>
      <c r="D79" t="s">
        <v>95</v>
      </c>
      <c r="E79" t="s">
        <v>96</v>
      </c>
      <c r="F79" s="2"/>
      <c r="G79" s="2"/>
      <c r="H79" s="2">
        <v>144</v>
      </c>
    </row>
    <row r="80" spans="1:8" x14ac:dyDescent="0.25">
      <c r="A80">
        <v>7539</v>
      </c>
      <c r="B80" t="s">
        <v>8</v>
      </c>
      <c r="C80" s="1">
        <v>44390</v>
      </c>
      <c r="D80" t="s">
        <v>13</v>
      </c>
      <c r="E80" t="s">
        <v>97</v>
      </c>
      <c r="F80" s="2">
        <v>28.41</v>
      </c>
      <c r="G80" s="2">
        <v>5.64</v>
      </c>
      <c r="H80" s="2">
        <v>34.049999999999997</v>
      </c>
    </row>
    <row r="81" spans="1:8" x14ac:dyDescent="0.25">
      <c r="A81">
        <v>7470</v>
      </c>
      <c r="B81" t="s">
        <v>8</v>
      </c>
      <c r="C81" s="1">
        <v>44391</v>
      </c>
      <c r="D81" t="s">
        <v>173</v>
      </c>
      <c r="E81" t="s">
        <v>174</v>
      </c>
      <c r="F81" s="2">
        <v>2851.1</v>
      </c>
      <c r="G81" s="2">
        <v>0</v>
      </c>
      <c r="H81" s="2">
        <v>2851.1</v>
      </c>
    </row>
    <row r="82" spans="1:8" x14ac:dyDescent="0.25">
      <c r="A82">
        <v>7459</v>
      </c>
      <c r="B82" t="s">
        <v>8</v>
      </c>
      <c r="C82" s="1">
        <v>44392</v>
      </c>
      <c r="D82" t="s">
        <v>98</v>
      </c>
      <c r="E82" t="s">
        <v>98</v>
      </c>
      <c r="F82" s="2">
        <v>24</v>
      </c>
      <c r="G82" s="2">
        <v>4.8</v>
      </c>
      <c r="H82" s="2">
        <v>28.8</v>
      </c>
    </row>
    <row r="83" spans="1:8" x14ac:dyDescent="0.25">
      <c r="A83">
        <v>7460</v>
      </c>
      <c r="B83" t="s">
        <v>8</v>
      </c>
      <c r="C83" s="1">
        <v>44392</v>
      </c>
      <c r="D83" t="s">
        <v>99</v>
      </c>
      <c r="E83" t="s">
        <v>100</v>
      </c>
      <c r="F83" s="2">
        <v>131</v>
      </c>
      <c r="G83" s="2">
        <v>26.2</v>
      </c>
      <c r="H83" s="2">
        <v>157.19999999999999</v>
      </c>
    </row>
    <row r="84" spans="1:8" x14ac:dyDescent="0.25">
      <c r="A84">
        <v>7462</v>
      </c>
      <c r="B84" t="s">
        <v>8</v>
      </c>
      <c r="C84" s="1">
        <v>44392</v>
      </c>
      <c r="D84" t="s">
        <v>101</v>
      </c>
      <c r="E84" t="s">
        <v>102</v>
      </c>
      <c r="F84" s="2">
        <v>35826.949999999997</v>
      </c>
      <c r="G84" s="2">
        <v>0</v>
      </c>
      <c r="H84" s="2">
        <v>35826.949999999997</v>
      </c>
    </row>
    <row r="85" spans="1:8" x14ac:dyDescent="0.25">
      <c r="A85">
        <v>7540</v>
      </c>
      <c r="B85" t="s">
        <v>8</v>
      </c>
      <c r="C85" s="1">
        <v>44392</v>
      </c>
      <c r="D85" t="s">
        <v>103</v>
      </c>
      <c r="E85" t="s">
        <v>104</v>
      </c>
      <c r="F85" s="2">
        <v>1.67</v>
      </c>
      <c r="G85" s="2">
        <v>0.33</v>
      </c>
      <c r="H85" s="2">
        <v>2</v>
      </c>
    </row>
    <row r="86" spans="1:8" x14ac:dyDescent="0.25">
      <c r="A86">
        <v>7468</v>
      </c>
      <c r="B86" t="s">
        <v>8</v>
      </c>
      <c r="C86" s="1">
        <v>44393</v>
      </c>
      <c r="D86" t="s">
        <v>40</v>
      </c>
      <c r="E86" t="s">
        <v>105</v>
      </c>
      <c r="F86" s="2">
        <v>0.65</v>
      </c>
      <c r="G86" s="2">
        <v>0.09</v>
      </c>
      <c r="H86" s="2">
        <v>0.74</v>
      </c>
    </row>
    <row r="87" spans="1:8" x14ac:dyDescent="0.25">
      <c r="A87">
        <v>7541</v>
      </c>
      <c r="B87" t="s">
        <v>8</v>
      </c>
      <c r="C87" s="1">
        <v>44393</v>
      </c>
      <c r="D87" t="s">
        <v>103</v>
      </c>
      <c r="E87" t="s">
        <v>106</v>
      </c>
      <c r="F87" s="2">
        <v>0.83</v>
      </c>
      <c r="G87" s="2">
        <v>0.17</v>
      </c>
      <c r="H87" s="2">
        <v>1</v>
      </c>
    </row>
    <row r="88" spans="1:8" x14ac:dyDescent="0.25">
      <c r="A88">
        <v>7461</v>
      </c>
      <c r="B88" t="s">
        <v>8</v>
      </c>
      <c r="C88" s="1">
        <v>44396</v>
      </c>
      <c r="D88" t="s">
        <v>107</v>
      </c>
      <c r="E88" t="s">
        <v>108</v>
      </c>
      <c r="F88" s="2">
        <v>250.64</v>
      </c>
      <c r="G88" s="2">
        <v>50.13</v>
      </c>
      <c r="H88" s="2">
        <v>300.77</v>
      </c>
    </row>
    <row r="89" spans="1:8" x14ac:dyDescent="0.25">
      <c r="A89">
        <v>7502</v>
      </c>
      <c r="B89" t="s">
        <v>8</v>
      </c>
      <c r="C89" s="1">
        <v>44397</v>
      </c>
      <c r="D89" t="s">
        <v>109</v>
      </c>
      <c r="E89" t="s">
        <v>110</v>
      </c>
      <c r="F89" s="2">
        <v>772.5</v>
      </c>
      <c r="G89" s="2">
        <v>0</v>
      </c>
      <c r="H89" s="2">
        <v>772.5</v>
      </c>
    </row>
    <row r="90" spans="1:8" x14ac:dyDescent="0.25">
      <c r="A90">
        <v>7531</v>
      </c>
      <c r="B90" t="s">
        <v>8</v>
      </c>
      <c r="C90" s="1">
        <v>44397</v>
      </c>
      <c r="D90" t="s">
        <v>111</v>
      </c>
      <c r="E90" t="s">
        <v>112</v>
      </c>
      <c r="F90" s="2">
        <v>51.75</v>
      </c>
      <c r="G90" s="2">
        <v>2.59</v>
      </c>
      <c r="H90" s="2">
        <v>54.34</v>
      </c>
    </row>
    <row r="91" spans="1:8" x14ac:dyDescent="0.25">
      <c r="A91">
        <v>7473</v>
      </c>
      <c r="B91" t="s">
        <v>48</v>
      </c>
      <c r="C91" s="1">
        <v>44398</v>
      </c>
      <c r="D91" t="s">
        <v>113</v>
      </c>
      <c r="E91" t="s">
        <v>114</v>
      </c>
      <c r="F91" s="2"/>
      <c r="G91" s="2"/>
      <c r="H91" s="2">
        <v>5760</v>
      </c>
    </row>
    <row r="92" spans="1:8" x14ac:dyDescent="0.25">
      <c r="A92">
        <v>7501</v>
      </c>
      <c r="B92" t="s">
        <v>8</v>
      </c>
      <c r="C92" s="1">
        <v>44400</v>
      </c>
      <c r="D92" t="s">
        <v>40</v>
      </c>
      <c r="E92" t="s">
        <v>115</v>
      </c>
      <c r="F92" s="2">
        <v>0.65</v>
      </c>
      <c r="G92" s="2">
        <v>0.09</v>
      </c>
      <c r="H92" s="2">
        <v>0.74</v>
      </c>
    </row>
    <row r="93" spans="1:8" x14ac:dyDescent="0.25">
      <c r="A93">
        <v>7503</v>
      </c>
      <c r="B93" t="s">
        <v>8</v>
      </c>
      <c r="C93" s="1">
        <v>44403</v>
      </c>
      <c r="D93" t="s">
        <v>109</v>
      </c>
      <c r="E93" t="s">
        <v>175</v>
      </c>
      <c r="F93" s="2">
        <v>5000</v>
      </c>
      <c r="G93" s="2">
        <v>1000</v>
      </c>
      <c r="H93" s="2">
        <v>6000</v>
      </c>
    </row>
    <row r="94" spans="1:8" x14ac:dyDescent="0.25">
      <c r="A94">
        <v>7504</v>
      </c>
      <c r="B94" t="s">
        <v>8</v>
      </c>
      <c r="C94" s="1">
        <v>44403</v>
      </c>
      <c r="D94" t="s">
        <v>116</v>
      </c>
      <c r="E94" t="s">
        <v>117</v>
      </c>
      <c r="F94" s="2">
        <v>130.13</v>
      </c>
      <c r="G94" s="2">
        <v>26.03</v>
      </c>
      <c r="H94" s="2">
        <v>156.16</v>
      </c>
    </row>
    <row r="95" spans="1:8" x14ac:dyDescent="0.25">
      <c r="A95">
        <v>7509</v>
      </c>
      <c r="B95" t="s">
        <v>48</v>
      </c>
      <c r="C95" s="1">
        <v>44403</v>
      </c>
      <c r="D95" t="s">
        <v>60</v>
      </c>
      <c r="E95" t="s">
        <v>118</v>
      </c>
      <c r="F95" s="2"/>
      <c r="G95" s="2"/>
      <c r="H95" s="2">
        <v>143.52000000000001</v>
      </c>
    </row>
    <row r="96" spans="1:8" x14ac:dyDescent="0.25">
      <c r="A96">
        <v>7510</v>
      </c>
      <c r="B96" t="s">
        <v>48</v>
      </c>
      <c r="C96" s="1">
        <v>44403</v>
      </c>
      <c r="D96" t="s">
        <v>119</v>
      </c>
      <c r="E96" t="s">
        <v>120</v>
      </c>
      <c r="F96" s="2"/>
      <c r="G96" s="2"/>
      <c r="H96" s="2">
        <v>300</v>
      </c>
    </row>
    <row r="97" spans="1:8" x14ac:dyDescent="0.25">
      <c r="A97">
        <v>7511</v>
      </c>
      <c r="B97" t="s">
        <v>48</v>
      </c>
      <c r="C97" s="1">
        <v>44403</v>
      </c>
      <c r="D97" t="s">
        <v>121</v>
      </c>
      <c r="E97" t="s">
        <v>122</v>
      </c>
      <c r="F97" s="2"/>
      <c r="G97" s="2"/>
      <c r="H97" s="2">
        <v>162</v>
      </c>
    </row>
    <row r="98" spans="1:8" x14ac:dyDescent="0.25">
      <c r="A98">
        <v>7512</v>
      </c>
      <c r="B98" t="s">
        <v>48</v>
      </c>
      <c r="C98" s="1">
        <v>44403</v>
      </c>
      <c r="D98" t="s">
        <v>123</v>
      </c>
      <c r="E98" t="s">
        <v>124</v>
      </c>
      <c r="F98" s="2"/>
      <c r="G98" s="2"/>
      <c r="H98" s="2">
        <v>363.69</v>
      </c>
    </row>
    <row r="99" spans="1:8" x14ac:dyDescent="0.25">
      <c r="A99">
        <v>7513</v>
      </c>
      <c r="B99" t="s">
        <v>48</v>
      </c>
      <c r="C99" s="1">
        <v>44403</v>
      </c>
      <c r="D99" t="s">
        <v>125</v>
      </c>
      <c r="E99" t="s">
        <v>126</v>
      </c>
      <c r="F99" s="2"/>
      <c r="G99" s="2"/>
      <c r="H99" s="2">
        <v>162</v>
      </c>
    </row>
    <row r="100" spans="1:8" x14ac:dyDescent="0.25">
      <c r="A100">
        <v>7514</v>
      </c>
      <c r="B100" t="s">
        <v>48</v>
      </c>
      <c r="C100" s="1">
        <v>44403</v>
      </c>
      <c r="D100" t="s">
        <v>127</v>
      </c>
      <c r="E100" t="s">
        <v>128</v>
      </c>
      <c r="F100" s="2"/>
      <c r="G100" s="2"/>
      <c r="H100" s="2">
        <v>424.13</v>
      </c>
    </row>
    <row r="101" spans="1:8" x14ac:dyDescent="0.25">
      <c r="A101">
        <v>7515</v>
      </c>
      <c r="B101" t="s">
        <v>48</v>
      </c>
      <c r="C101" s="1">
        <v>44403</v>
      </c>
      <c r="D101" t="s">
        <v>129</v>
      </c>
      <c r="E101" t="s">
        <v>130</v>
      </c>
      <c r="F101" s="2"/>
      <c r="G101" s="2"/>
      <c r="H101" s="2">
        <v>2508</v>
      </c>
    </row>
    <row r="102" spans="1:8" x14ac:dyDescent="0.25">
      <c r="A102">
        <v>7516</v>
      </c>
      <c r="B102" t="s">
        <v>48</v>
      </c>
      <c r="C102" s="1">
        <v>44403</v>
      </c>
      <c r="D102" t="s">
        <v>131</v>
      </c>
      <c r="E102" t="s">
        <v>120</v>
      </c>
      <c r="F102" s="2"/>
      <c r="G102" s="2"/>
      <c r="H102" s="2">
        <v>400</v>
      </c>
    </row>
    <row r="103" spans="1:8" x14ac:dyDescent="0.25">
      <c r="A103">
        <v>7517</v>
      </c>
      <c r="B103" t="s">
        <v>48</v>
      </c>
      <c r="C103" s="1">
        <v>44403</v>
      </c>
      <c r="D103" t="s">
        <v>132</v>
      </c>
      <c r="E103" t="s">
        <v>133</v>
      </c>
      <c r="F103" s="2"/>
      <c r="G103" s="2"/>
      <c r="H103" s="2">
        <v>14455.58</v>
      </c>
    </row>
    <row r="104" spans="1:8" x14ac:dyDescent="0.25">
      <c r="A104">
        <v>7519</v>
      </c>
      <c r="B104" t="s">
        <v>48</v>
      </c>
      <c r="C104" s="1">
        <v>44403</v>
      </c>
      <c r="D104" t="s">
        <v>134</v>
      </c>
      <c r="E104" t="s">
        <v>176</v>
      </c>
      <c r="F104" s="2"/>
      <c r="G104" s="2"/>
      <c r="H104" s="2">
        <v>2034</v>
      </c>
    </row>
    <row r="105" spans="1:8" x14ac:dyDescent="0.25">
      <c r="A105">
        <v>7520</v>
      </c>
      <c r="B105" t="s">
        <v>48</v>
      </c>
      <c r="C105" s="1">
        <v>44403</v>
      </c>
      <c r="D105" t="s">
        <v>65</v>
      </c>
      <c r="E105" t="s">
        <v>135</v>
      </c>
      <c r="F105" s="2"/>
      <c r="G105" s="2"/>
      <c r="H105" s="2">
        <v>102.06</v>
      </c>
    </row>
    <row r="106" spans="1:8" x14ac:dyDescent="0.25">
      <c r="A106">
        <v>7521</v>
      </c>
      <c r="B106" t="s">
        <v>48</v>
      </c>
      <c r="C106" s="1">
        <v>44403</v>
      </c>
      <c r="D106" t="s">
        <v>136</v>
      </c>
      <c r="E106" t="s">
        <v>137</v>
      </c>
      <c r="F106" s="2"/>
      <c r="G106" s="2"/>
      <c r="H106" s="2">
        <v>39.96</v>
      </c>
    </row>
    <row r="107" spans="1:8" x14ac:dyDescent="0.25">
      <c r="A107">
        <v>7522</v>
      </c>
      <c r="B107" t="s">
        <v>48</v>
      </c>
      <c r="C107" s="1">
        <v>44403</v>
      </c>
      <c r="D107" t="s">
        <v>138</v>
      </c>
      <c r="E107" t="s">
        <v>139</v>
      </c>
      <c r="F107" s="2"/>
      <c r="G107" s="2"/>
      <c r="H107" s="2">
        <v>67034.899999999994</v>
      </c>
    </row>
    <row r="108" spans="1:8" x14ac:dyDescent="0.25">
      <c r="A108">
        <v>7523</v>
      </c>
      <c r="B108" t="s">
        <v>48</v>
      </c>
      <c r="C108" s="1">
        <v>44403</v>
      </c>
      <c r="D108" t="s">
        <v>140</v>
      </c>
      <c r="E108" t="s">
        <v>141</v>
      </c>
      <c r="F108" s="2"/>
      <c r="G108" s="2"/>
      <c r="H108" s="2">
        <v>100</v>
      </c>
    </row>
    <row r="109" spans="1:8" x14ac:dyDescent="0.25">
      <c r="A109">
        <v>7524</v>
      </c>
      <c r="B109" t="s">
        <v>48</v>
      </c>
      <c r="C109" s="1">
        <v>44403</v>
      </c>
      <c r="D109" t="s">
        <v>142</v>
      </c>
      <c r="E109" t="s">
        <v>143</v>
      </c>
      <c r="F109" s="2"/>
      <c r="G109" s="2"/>
      <c r="H109" s="2">
        <v>11211.14</v>
      </c>
    </row>
    <row r="110" spans="1:8" x14ac:dyDescent="0.25">
      <c r="A110">
        <v>7525</v>
      </c>
      <c r="B110" t="s">
        <v>48</v>
      </c>
      <c r="C110" s="1">
        <v>44403</v>
      </c>
      <c r="D110" t="s">
        <v>144</v>
      </c>
      <c r="E110" t="s">
        <v>181</v>
      </c>
      <c r="F110" s="2"/>
      <c r="G110" s="2"/>
      <c r="H110" s="2">
        <v>3916.8</v>
      </c>
    </row>
    <row r="111" spans="1:8" x14ac:dyDescent="0.25">
      <c r="A111">
        <v>7526</v>
      </c>
      <c r="B111" t="s">
        <v>48</v>
      </c>
      <c r="C111" s="1">
        <v>44403</v>
      </c>
      <c r="D111" t="s">
        <v>59</v>
      </c>
      <c r="E111" t="s">
        <v>177</v>
      </c>
      <c r="F111" s="2"/>
      <c r="G111" s="2"/>
      <c r="H111" s="2">
        <v>1800</v>
      </c>
    </row>
    <row r="112" spans="1:8" x14ac:dyDescent="0.25">
      <c r="A112">
        <v>7527</v>
      </c>
      <c r="B112" t="s">
        <v>48</v>
      </c>
      <c r="C112" s="1">
        <v>44403</v>
      </c>
      <c r="D112" t="s">
        <v>145</v>
      </c>
      <c r="E112" t="s">
        <v>149</v>
      </c>
      <c r="F112" s="2"/>
      <c r="G112" s="2"/>
      <c r="H112" s="2">
        <v>217.79</v>
      </c>
    </row>
    <row r="113" spans="1:8" x14ac:dyDescent="0.25">
      <c r="A113">
        <v>7528</v>
      </c>
      <c r="B113" t="s">
        <v>48</v>
      </c>
      <c r="C113" s="1">
        <v>44403</v>
      </c>
      <c r="D113" t="s">
        <v>146</v>
      </c>
      <c r="E113" t="s">
        <v>147</v>
      </c>
      <c r="F113" s="2"/>
      <c r="G113" s="2"/>
      <c r="H113" s="2">
        <v>200</v>
      </c>
    </row>
    <row r="114" spans="1:8" x14ac:dyDescent="0.25">
      <c r="A114">
        <v>7529</v>
      </c>
      <c r="B114" t="s">
        <v>48</v>
      </c>
      <c r="C114" s="1">
        <v>44403</v>
      </c>
      <c r="D114" t="s">
        <v>74</v>
      </c>
      <c r="E114" t="s">
        <v>178</v>
      </c>
      <c r="F114" s="2"/>
      <c r="G114" s="2"/>
      <c r="H114" s="2">
        <v>76.319999999999993</v>
      </c>
    </row>
    <row r="115" spans="1:8" x14ac:dyDescent="0.25">
      <c r="A115">
        <v>7530</v>
      </c>
      <c r="B115" t="s">
        <v>48</v>
      </c>
      <c r="C115" s="1">
        <v>44403</v>
      </c>
      <c r="D115" t="s">
        <v>148</v>
      </c>
      <c r="E115" t="s">
        <v>149</v>
      </c>
      <c r="F115" s="2"/>
      <c r="G115" s="2"/>
      <c r="H115" s="2">
        <v>58.98</v>
      </c>
    </row>
    <row r="116" spans="1:8" x14ac:dyDescent="0.25">
      <c r="A116">
        <v>7549</v>
      </c>
      <c r="B116" t="s">
        <v>8</v>
      </c>
      <c r="C116" s="1">
        <v>44404</v>
      </c>
      <c r="D116" t="s">
        <v>109</v>
      </c>
      <c r="E116" t="s">
        <v>150</v>
      </c>
      <c r="F116" s="2">
        <v>463.25</v>
      </c>
      <c r="G116" s="2">
        <v>0</v>
      </c>
      <c r="H116" s="2">
        <v>463.25</v>
      </c>
    </row>
    <row r="117" spans="1:8" x14ac:dyDescent="0.25">
      <c r="A117">
        <v>7548</v>
      </c>
      <c r="B117" t="s">
        <v>8</v>
      </c>
      <c r="C117" s="1">
        <v>44405</v>
      </c>
      <c r="D117" t="s">
        <v>151</v>
      </c>
      <c r="E117" t="s">
        <v>152</v>
      </c>
      <c r="F117" s="2">
        <v>12.8</v>
      </c>
      <c r="G117" s="2">
        <v>0</v>
      </c>
      <c r="H117" s="2">
        <v>12.8</v>
      </c>
    </row>
    <row r="118" spans="1:8" x14ac:dyDescent="0.25">
      <c r="A118">
        <v>7550</v>
      </c>
      <c r="B118" t="s">
        <v>8</v>
      </c>
      <c r="C118" s="1">
        <v>44405</v>
      </c>
      <c r="D118" t="s">
        <v>153</v>
      </c>
      <c r="E118" t="s">
        <v>154</v>
      </c>
      <c r="F118" s="2">
        <v>6</v>
      </c>
      <c r="G118" s="2">
        <v>1.2</v>
      </c>
      <c r="H118" s="2">
        <v>7.2</v>
      </c>
    </row>
    <row r="119" spans="1:8" x14ac:dyDescent="0.25">
      <c r="A119">
        <v>7551</v>
      </c>
      <c r="B119" t="s">
        <v>8</v>
      </c>
      <c r="C119" s="1">
        <v>44405</v>
      </c>
      <c r="D119" t="s">
        <v>155</v>
      </c>
      <c r="E119" t="s">
        <v>156</v>
      </c>
      <c r="F119" s="2">
        <v>13.65</v>
      </c>
      <c r="G119" s="2">
        <v>0</v>
      </c>
      <c r="H119" s="2">
        <v>13.65</v>
      </c>
    </row>
    <row r="120" spans="1:8" x14ac:dyDescent="0.25">
      <c r="A120">
        <v>7552</v>
      </c>
      <c r="B120" t="s">
        <v>8</v>
      </c>
      <c r="C120" s="1">
        <v>44407</v>
      </c>
      <c r="D120" t="s">
        <v>157</v>
      </c>
      <c r="E120" t="s">
        <v>158</v>
      </c>
      <c r="F120" s="2">
        <v>22.76</v>
      </c>
      <c r="G120" s="2">
        <v>4.55</v>
      </c>
      <c r="H120" s="2">
        <v>27.31</v>
      </c>
    </row>
    <row r="121" spans="1:8" x14ac:dyDescent="0.25">
      <c r="A121">
        <v>7557</v>
      </c>
      <c r="B121" t="s">
        <v>8</v>
      </c>
      <c r="C121" s="1">
        <v>44407</v>
      </c>
      <c r="D121" t="s">
        <v>40</v>
      </c>
      <c r="E121" t="s">
        <v>159</v>
      </c>
      <c r="F121" s="2">
        <v>0.65</v>
      </c>
      <c r="G121" s="2">
        <v>0.09</v>
      </c>
      <c r="H121" s="2">
        <v>0.74</v>
      </c>
    </row>
    <row r="122" spans="1:8" x14ac:dyDescent="0.25">
      <c r="H122" s="3">
        <f>SUM(H32:H121)</f>
        <v>183062.61000000002</v>
      </c>
    </row>
    <row r="124" spans="1:8" x14ac:dyDescent="0.25">
      <c r="A124" s="5" t="s">
        <v>0</v>
      </c>
      <c r="B124" s="5" t="s">
        <v>1</v>
      </c>
      <c r="C124" s="5" t="s">
        <v>2</v>
      </c>
      <c r="D124" s="5" t="s">
        <v>3</v>
      </c>
      <c r="E124" s="5" t="s">
        <v>4</v>
      </c>
      <c r="F124" s="5" t="s">
        <v>5</v>
      </c>
      <c r="G124" s="5" t="s">
        <v>6</v>
      </c>
      <c r="H124" s="5" t="s">
        <v>7</v>
      </c>
    </row>
    <row r="125" spans="1:8" x14ac:dyDescent="0.25">
      <c r="A125">
        <v>7564</v>
      </c>
      <c r="B125" t="s">
        <v>8</v>
      </c>
      <c r="C125" s="1">
        <v>44410</v>
      </c>
      <c r="D125" t="s">
        <v>27</v>
      </c>
      <c r="E125" t="s">
        <v>304</v>
      </c>
      <c r="F125" s="2">
        <v>14.28</v>
      </c>
      <c r="G125" s="2">
        <v>0</v>
      </c>
      <c r="H125" s="2">
        <v>14.28</v>
      </c>
    </row>
    <row r="126" spans="1:8" x14ac:dyDescent="0.25">
      <c r="A126">
        <v>7565</v>
      </c>
      <c r="B126" t="s">
        <v>8</v>
      </c>
      <c r="C126" s="1">
        <v>44410</v>
      </c>
      <c r="D126" t="s">
        <v>303</v>
      </c>
      <c r="E126" t="s">
        <v>302</v>
      </c>
      <c r="F126" s="2">
        <v>43.41</v>
      </c>
      <c r="G126" s="2">
        <v>0</v>
      </c>
      <c r="H126" s="2">
        <v>43.41</v>
      </c>
    </row>
    <row r="127" spans="1:8" x14ac:dyDescent="0.25">
      <c r="A127">
        <v>7566</v>
      </c>
      <c r="B127" t="s">
        <v>8</v>
      </c>
      <c r="C127" s="1">
        <v>44410</v>
      </c>
      <c r="D127" t="s">
        <v>27</v>
      </c>
      <c r="E127" t="s">
        <v>301</v>
      </c>
      <c r="F127" s="2">
        <v>55.18</v>
      </c>
      <c r="G127" s="2">
        <v>0</v>
      </c>
      <c r="H127" s="2">
        <v>55.18</v>
      </c>
    </row>
    <row r="128" spans="1:8" x14ac:dyDescent="0.25">
      <c r="A128">
        <v>7567</v>
      </c>
      <c r="B128" t="s">
        <v>8</v>
      </c>
      <c r="C128" s="1">
        <v>44410</v>
      </c>
      <c r="D128" t="s">
        <v>27</v>
      </c>
      <c r="E128" t="s">
        <v>300</v>
      </c>
      <c r="F128" s="2">
        <v>94.21</v>
      </c>
      <c r="G128" s="2">
        <v>0</v>
      </c>
      <c r="H128" s="2">
        <v>94.21</v>
      </c>
    </row>
    <row r="129" spans="1:8" x14ac:dyDescent="0.25">
      <c r="A129">
        <v>7568</v>
      </c>
      <c r="B129" t="s">
        <v>8</v>
      </c>
      <c r="C129" s="1">
        <v>44410</v>
      </c>
      <c r="D129" t="s">
        <v>27</v>
      </c>
      <c r="E129" t="s">
        <v>299</v>
      </c>
      <c r="F129" s="2">
        <v>132.38999999999999</v>
      </c>
      <c r="G129" s="2">
        <v>0</v>
      </c>
      <c r="H129" s="2">
        <v>132.38999999999999</v>
      </c>
    </row>
    <row r="130" spans="1:8" x14ac:dyDescent="0.25">
      <c r="A130">
        <v>7569</v>
      </c>
      <c r="B130" t="s">
        <v>8</v>
      </c>
      <c r="C130" s="1">
        <v>44410</v>
      </c>
      <c r="D130" t="s">
        <v>27</v>
      </c>
      <c r="E130" t="s">
        <v>298</v>
      </c>
      <c r="F130" s="2">
        <v>235.62</v>
      </c>
      <c r="G130" s="2">
        <v>0</v>
      </c>
      <c r="H130" s="2">
        <v>235.62</v>
      </c>
    </row>
    <row r="131" spans="1:8" x14ac:dyDescent="0.25">
      <c r="A131">
        <v>7570</v>
      </c>
      <c r="B131" t="s">
        <v>8</v>
      </c>
      <c r="C131" s="1">
        <v>44410</v>
      </c>
      <c r="D131" t="s">
        <v>27</v>
      </c>
      <c r="E131" t="s">
        <v>297</v>
      </c>
      <c r="F131" s="2">
        <v>769.41</v>
      </c>
      <c r="G131" s="2">
        <v>0</v>
      </c>
      <c r="H131" s="2">
        <v>769.41</v>
      </c>
    </row>
    <row r="132" spans="1:8" x14ac:dyDescent="0.25">
      <c r="A132">
        <v>7571</v>
      </c>
      <c r="B132" t="s">
        <v>8</v>
      </c>
      <c r="C132" s="1">
        <v>44411</v>
      </c>
      <c r="D132" t="s">
        <v>34</v>
      </c>
      <c r="E132" t="s">
        <v>296</v>
      </c>
      <c r="F132" s="2">
        <v>103.51</v>
      </c>
      <c r="G132" s="2">
        <v>20.7</v>
      </c>
      <c r="H132" s="2">
        <v>124.21</v>
      </c>
    </row>
    <row r="133" spans="1:8" x14ac:dyDescent="0.25">
      <c r="A133">
        <v>7572</v>
      </c>
      <c r="B133" t="s">
        <v>8</v>
      </c>
      <c r="C133" s="1">
        <v>44411</v>
      </c>
      <c r="D133" t="s">
        <v>295</v>
      </c>
      <c r="E133" t="s">
        <v>294</v>
      </c>
      <c r="F133" s="2">
        <v>2500</v>
      </c>
      <c r="G133" s="2">
        <v>0</v>
      </c>
      <c r="H133" s="2">
        <v>2500</v>
      </c>
    </row>
    <row r="134" spans="1:8" x14ac:dyDescent="0.25">
      <c r="A134">
        <v>7578</v>
      </c>
      <c r="B134" t="s">
        <v>8</v>
      </c>
      <c r="C134" s="1">
        <v>44412</v>
      </c>
      <c r="D134" t="s">
        <v>40</v>
      </c>
      <c r="E134" t="s">
        <v>293</v>
      </c>
      <c r="F134" s="2">
        <v>0.65</v>
      </c>
      <c r="G134" s="2">
        <v>0.09</v>
      </c>
      <c r="H134" s="2">
        <v>0.74</v>
      </c>
    </row>
    <row r="135" spans="1:8" x14ac:dyDescent="0.25">
      <c r="A135">
        <v>7563</v>
      </c>
      <c r="B135" t="s">
        <v>48</v>
      </c>
      <c r="C135" s="1">
        <v>44414</v>
      </c>
      <c r="D135" t="s">
        <v>138</v>
      </c>
      <c r="E135" t="s">
        <v>292</v>
      </c>
      <c r="F135" s="2"/>
      <c r="G135" s="2"/>
      <c r="H135" s="2">
        <v>89133.11</v>
      </c>
    </row>
    <row r="136" spans="1:8" x14ac:dyDescent="0.25">
      <c r="A136">
        <v>7656</v>
      </c>
      <c r="B136" t="s">
        <v>8</v>
      </c>
      <c r="C136" s="1">
        <v>44414</v>
      </c>
      <c r="D136" t="s">
        <v>40</v>
      </c>
      <c r="E136" t="s">
        <v>152</v>
      </c>
      <c r="F136" s="2">
        <v>1.3</v>
      </c>
      <c r="G136" s="2">
        <v>0.18</v>
      </c>
      <c r="H136" s="2">
        <v>1.48</v>
      </c>
    </row>
    <row r="137" spans="1:8" x14ac:dyDescent="0.25">
      <c r="A137">
        <v>7658</v>
      </c>
      <c r="B137" t="s">
        <v>8</v>
      </c>
      <c r="C137" s="1">
        <v>44417</v>
      </c>
      <c r="D137" t="s">
        <v>40</v>
      </c>
      <c r="E137" t="s">
        <v>115</v>
      </c>
      <c r="F137" s="2">
        <v>0.65</v>
      </c>
      <c r="G137" s="2">
        <v>0.09</v>
      </c>
      <c r="H137" s="2">
        <v>0.74</v>
      </c>
    </row>
    <row r="138" spans="1:8" x14ac:dyDescent="0.25">
      <c r="A138">
        <v>7660</v>
      </c>
      <c r="B138" t="s">
        <v>8</v>
      </c>
      <c r="C138" s="1">
        <v>44418</v>
      </c>
      <c r="D138" t="s">
        <v>40</v>
      </c>
      <c r="E138" t="s">
        <v>258</v>
      </c>
      <c r="F138" s="2">
        <v>0.65</v>
      </c>
      <c r="G138" s="2">
        <v>0.09</v>
      </c>
      <c r="H138" s="2">
        <v>0.74</v>
      </c>
    </row>
    <row r="139" spans="1:8" x14ac:dyDescent="0.25">
      <c r="A139">
        <v>7774</v>
      </c>
      <c r="B139" t="s">
        <v>8</v>
      </c>
      <c r="C139" s="1">
        <v>44418</v>
      </c>
      <c r="D139" t="s">
        <v>38</v>
      </c>
      <c r="E139" t="s">
        <v>291</v>
      </c>
      <c r="F139" s="2">
        <v>14.17</v>
      </c>
      <c r="G139" s="2">
        <v>2.83</v>
      </c>
      <c r="H139" s="2">
        <v>17</v>
      </c>
    </row>
    <row r="140" spans="1:8" x14ac:dyDescent="0.25">
      <c r="A140">
        <v>7775</v>
      </c>
      <c r="B140" t="s">
        <v>8</v>
      </c>
      <c r="C140" s="1">
        <v>44418</v>
      </c>
      <c r="D140" t="s">
        <v>103</v>
      </c>
      <c r="E140" t="s">
        <v>290</v>
      </c>
      <c r="F140" s="2">
        <v>2.5</v>
      </c>
      <c r="G140" s="2">
        <v>0.5</v>
      </c>
      <c r="H140" s="2">
        <v>3</v>
      </c>
    </row>
    <row r="141" spans="1:8" x14ac:dyDescent="0.25">
      <c r="A141">
        <v>7776</v>
      </c>
      <c r="B141" t="s">
        <v>8</v>
      </c>
      <c r="C141" s="1">
        <v>44418</v>
      </c>
      <c r="D141" t="s">
        <v>103</v>
      </c>
      <c r="E141" t="s">
        <v>106</v>
      </c>
      <c r="F141" s="2">
        <v>0.84</v>
      </c>
      <c r="G141" s="2">
        <v>0.16</v>
      </c>
      <c r="H141" s="2">
        <v>1</v>
      </c>
    </row>
    <row r="142" spans="1:8" x14ac:dyDescent="0.25">
      <c r="A142">
        <v>7623</v>
      </c>
      <c r="B142" t="s">
        <v>48</v>
      </c>
      <c r="C142" s="1">
        <v>44419</v>
      </c>
      <c r="D142" t="s">
        <v>90</v>
      </c>
      <c r="E142" t="s">
        <v>289</v>
      </c>
      <c r="F142" s="2"/>
      <c r="G142" s="2"/>
      <c r="H142" s="2">
        <v>210</v>
      </c>
    </row>
    <row r="143" spans="1:8" x14ac:dyDescent="0.25">
      <c r="A143">
        <v>7624</v>
      </c>
      <c r="B143" t="s">
        <v>48</v>
      </c>
      <c r="C143" s="1">
        <v>44419</v>
      </c>
      <c r="D143" t="s">
        <v>60</v>
      </c>
      <c r="E143" t="s">
        <v>288</v>
      </c>
      <c r="F143" s="2"/>
      <c r="G143" s="2"/>
      <c r="H143" s="2">
        <v>5425.4</v>
      </c>
    </row>
    <row r="144" spans="1:8" x14ac:dyDescent="0.25">
      <c r="A144">
        <v>7625</v>
      </c>
      <c r="B144" t="s">
        <v>48</v>
      </c>
      <c r="C144" s="1">
        <v>44419</v>
      </c>
      <c r="D144" t="s">
        <v>287</v>
      </c>
      <c r="E144" t="s">
        <v>286</v>
      </c>
      <c r="F144" s="2"/>
      <c r="G144" s="2"/>
      <c r="H144" s="2">
        <v>1449.24</v>
      </c>
    </row>
    <row r="145" spans="1:8" x14ac:dyDescent="0.25">
      <c r="A145">
        <v>7626</v>
      </c>
      <c r="B145" t="s">
        <v>48</v>
      </c>
      <c r="C145" s="1">
        <v>44419</v>
      </c>
      <c r="D145" t="s">
        <v>285</v>
      </c>
      <c r="E145" t="s">
        <v>284</v>
      </c>
      <c r="F145" s="2"/>
      <c r="G145" s="2"/>
      <c r="H145" s="2">
        <v>100</v>
      </c>
    </row>
    <row r="146" spans="1:8" x14ac:dyDescent="0.25">
      <c r="A146">
        <v>7627</v>
      </c>
      <c r="B146" t="s">
        <v>48</v>
      </c>
      <c r="C146" s="1">
        <v>44419</v>
      </c>
      <c r="D146" t="s">
        <v>63</v>
      </c>
      <c r="E146" t="s">
        <v>283</v>
      </c>
      <c r="F146" s="2"/>
      <c r="G146" s="2"/>
      <c r="H146" s="2">
        <v>157.68</v>
      </c>
    </row>
    <row r="147" spans="1:8" x14ac:dyDescent="0.25">
      <c r="A147">
        <v>7628</v>
      </c>
      <c r="B147" t="s">
        <v>48</v>
      </c>
      <c r="C147" s="1">
        <v>44419</v>
      </c>
      <c r="D147" t="s">
        <v>282</v>
      </c>
      <c r="E147" t="s">
        <v>281</v>
      </c>
      <c r="F147" s="2"/>
      <c r="G147" s="2"/>
      <c r="H147" s="2">
        <v>653.29</v>
      </c>
    </row>
    <row r="148" spans="1:8" x14ac:dyDescent="0.25">
      <c r="A148">
        <v>7629</v>
      </c>
      <c r="B148" t="s">
        <v>48</v>
      </c>
      <c r="C148" s="1">
        <v>44419</v>
      </c>
      <c r="D148" t="s">
        <v>280</v>
      </c>
      <c r="E148" t="s">
        <v>279</v>
      </c>
      <c r="F148" s="2"/>
      <c r="G148" s="2"/>
      <c r="H148" s="2">
        <v>282</v>
      </c>
    </row>
    <row r="149" spans="1:8" x14ac:dyDescent="0.25">
      <c r="A149">
        <v>7630</v>
      </c>
      <c r="B149" t="s">
        <v>48</v>
      </c>
      <c r="C149" s="1">
        <v>44419</v>
      </c>
      <c r="D149" t="s">
        <v>65</v>
      </c>
      <c r="E149" t="s">
        <v>278</v>
      </c>
      <c r="F149" s="2"/>
      <c r="G149" s="2"/>
      <c r="H149" s="2">
        <v>44.02</v>
      </c>
    </row>
    <row r="150" spans="1:8" x14ac:dyDescent="0.25">
      <c r="A150">
        <v>7631</v>
      </c>
      <c r="B150" t="s">
        <v>48</v>
      </c>
      <c r="C150" s="1">
        <v>44419</v>
      </c>
      <c r="D150" t="s">
        <v>277</v>
      </c>
      <c r="E150" t="s">
        <v>276</v>
      </c>
      <c r="F150" s="2"/>
      <c r="G150" s="2"/>
      <c r="H150" s="2">
        <v>97.3</v>
      </c>
    </row>
    <row r="151" spans="1:8" x14ac:dyDescent="0.25">
      <c r="A151">
        <v>7632</v>
      </c>
      <c r="B151" t="s">
        <v>48</v>
      </c>
      <c r="C151" s="1">
        <v>44419</v>
      </c>
      <c r="D151" t="s">
        <v>275</v>
      </c>
      <c r="E151" t="s">
        <v>305</v>
      </c>
      <c r="F151" s="2"/>
      <c r="G151" s="2"/>
      <c r="H151" s="2">
        <v>2722.5</v>
      </c>
    </row>
    <row r="152" spans="1:8" x14ac:dyDescent="0.25">
      <c r="A152">
        <v>7633</v>
      </c>
      <c r="B152" t="s">
        <v>48</v>
      </c>
      <c r="C152" s="1">
        <v>44419</v>
      </c>
      <c r="D152" t="s">
        <v>69</v>
      </c>
      <c r="E152" t="s">
        <v>306</v>
      </c>
      <c r="F152" s="2"/>
      <c r="G152" s="2"/>
      <c r="H152" s="2">
        <v>135</v>
      </c>
    </row>
    <row r="153" spans="1:8" x14ac:dyDescent="0.25">
      <c r="A153">
        <v>7634</v>
      </c>
      <c r="B153" t="s">
        <v>48</v>
      </c>
      <c r="C153" s="1">
        <v>44419</v>
      </c>
      <c r="D153" t="s">
        <v>86</v>
      </c>
      <c r="E153" t="s">
        <v>87</v>
      </c>
      <c r="F153" s="2"/>
      <c r="G153" s="2"/>
      <c r="H153" s="2">
        <v>876.75</v>
      </c>
    </row>
    <row r="154" spans="1:8" x14ac:dyDescent="0.25">
      <c r="A154">
        <v>7635</v>
      </c>
      <c r="B154" t="s">
        <v>48</v>
      </c>
      <c r="C154" s="1">
        <v>44419</v>
      </c>
      <c r="D154" t="s">
        <v>274</v>
      </c>
      <c r="E154" t="s">
        <v>273</v>
      </c>
      <c r="F154" s="2"/>
      <c r="G154" s="2"/>
      <c r="H154" s="2">
        <v>2886</v>
      </c>
    </row>
    <row r="155" spans="1:8" x14ac:dyDescent="0.25">
      <c r="A155">
        <v>7636</v>
      </c>
      <c r="B155" t="s">
        <v>48</v>
      </c>
      <c r="C155" s="1">
        <v>44419</v>
      </c>
      <c r="D155" t="s">
        <v>58</v>
      </c>
      <c r="E155" t="s">
        <v>218</v>
      </c>
      <c r="F155" s="2"/>
      <c r="G155" s="2"/>
      <c r="H155" s="2">
        <v>5628</v>
      </c>
    </row>
    <row r="156" spans="1:8" x14ac:dyDescent="0.25">
      <c r="A156">
        <v>7637</v>
      </c>
      <c r="B156" t="s">
        <v>48</v>
      </c>
      <c r="C156" s="1">
        <v>44419</v>
      </c>
      <c r="D156" t="s">
        <v>272</v>
      </c>
      <c r="E156" t="s">
        <v>43</v>
      </c>
      <c r="F156" s="2"/>
      <c r="G156" s="2"/>
      <c r="H156" s="2">
        <v>77.86</v>
      </c>
    </row>
    <row r="157" spans="1:8" x14ac:dyDescent="0.25">
      <c r="A157">
        <v>7638</v>
      </c>
      <c r="B157" t="s">
        <v>48</v>
      </c>
      <c r="C157" s="1">
        <v>44419</v>
      </c>
      <c r="D157" t="s">
        <v>59</v>
      </c>
      <c r="E157" t="s">
        <v>218</v>
      </c>
      <c r="F157" s="2"/>
      <c r="G157" s="2"/>
      <c r="H157" s="2">
        <v>1800</v>
      </c>
    </row>
    <row r="158" spans="1:8" x14ac:dyDescent="0.25">
      <c r="A158">
        <v>7639</v>
      </c>
      <c r="B158" t="s">
        <v>48</v>
      </c>
      <c r="C158" s="1">
        <v>44419</v>
      </c>
      <c r="D158" t="s">
        <v>271</v>
      </c>
      <c r="E158" t="s">
        <v>270</v>
      </c>
      <c r="F158" s="2"/>
      <c r="G158" s="2"/>
      <c r="H158" s="2">
        <v>217.8</v>
      </c>
    </row>
    <row r="159" spans="1:8" x14ac:dyDescent="0.25">
      <c r="A159">
        <v>7640</v>
      </c>
      <c r="B159" t="s">
        <v>48</v>
      </c>
      <c r="C159" s="1">
        <v>44419</v>
      </c>
      <c r="D159" t="s">
        <v>79</v>
      </c>
      <c r="E159" t="s">
        <v>307</v>
      </c>
      <c r="F159" s="2"/>
      <c r="G159" s="2"/>
      <c r="H159" s="2">
        <v>144</v>
      </c>
    </row>
    <row r="160" spans="1:8" x14ac:dyDescent="0.25">
      <c r="A160">
        <v>7641</v>
      </c>
      <c r="B160" t="s">
        <v>48</v>
      </c>
      <c r="C160" s="1">
        <v>44419</v>
      </c>
      <c r="D160" t="s">
        <v>67</v>
      </c>
      <c r="E160" t="s">
        <v>269</v>
      </c>
      <c r="F160" s="2"/>
      <c r="G160" s="2"/>
      <c r="H160" s="2">
        <v>126.36</v>
      </c>
    </row>
    <row r="161" spans="1:8" x14ac:dyDescent="0.25">
      <c r="A161">
        <v>7642</v>
      </c>
      <c r="B161" t="s">
        <v>48</v>
      </c>
      <c r="C161" s="1">
        <v>44419</v>
      </c>
      <c r="D161" t="s">
        <v>268</v>
      </c>
      <c r="E161" t="s">
        <v>147</v>
      </c>
      <c r="F161" s="2"/>
      <c r="G161" s="2"/>
      <c r="H161" s="2">
        <v>100</v>
      </c>
    </row>
    <row r="162" spans="1:8" x14ac:dyDescent="0.25">
      <c r="A162">
        <v>7643</v>
      </c>
      <c r="B162" t="s">
        <v>48</v>
      </c>
      <c r="C162" s="1">
        <v>44419</v>
      </c>
      <c r="D162" t="s">
        <v>74</v>
      </c>
      <c r="E162" t="s">
        <v>267</v>
      </c>
      <c r="F162" s="2"/>
      <c r="G162" s="2"/>
      <c r="H162" s="2">
        <v>636.54999999999995</v>
      </c>
    </row>
    <row r="163" spans="1:8" x14ac:dyDescent="0.25">
      <c r="A163">
        <v>7644</v>
      </c>
      <c r="B163" t="s">
        <v>48</v>
      </c>
      <c r="C163" s="1">
        <v>44419</v>
      </c>
      <c r="D163" t="s">
        <v>266</v>
      </c>
      <c r="E163" t="s">
        <v>265</v>
      </c>
      <c r="F163" s="2"/>
      <c r="G163" s="2"/>
      <c r="H163" s="2">
        <v>533</v>
      </c>
    </row>
    <row r="164" spans="1:8" x14ac:dyDescent="0.25">
      <c r="A164">
        <v>7645</v>
      </c>
      <c r="B164" t="s">
        <v>48</v>
      </c>
      <c r="C164" s="1">
        <v>44419</v>
      </c>
      <c r="D164" t="s">
        <v>54</v>
      </c>
      <c r="E164" t="s">
        <v>218</v>
      </c>
      <c r="F164" s="2"/>
      <c r="G164" s="2"/>
      <c r="H164" s="2">
        <v>1908</v>
      </c>
    </row>
    <row r="165" spans="1:8" x14ac:dyDescent="0.25">
      <c r="A165">
        <v>7646</v>
      </c>
      <c r="B165" t="s">
        <v>48</v>
      </c>
      <c r="C165" s="1">
        <v>44419</v>
      </c>
      <c r="D165" t="s">
        <v>264</v>
      </c>
      <c r="E165" t="s">
        <v>263</v>
      </c>
      <c r="F165" s="2"/>
      <c r="G165" s="2"/>
      <c r="H165" s="2">
        <v>91.76</v>
      </c>
    </row>
    <row r="166" spans="1:8" x14ac:dyDescent="0.25">
      <c r="A166">
        <v>7647</v>
      </c>
      <c r="B166" t="s">
        <v>48</v>
      </c>
      <c r="C166" s="1">
        <v>44419</v>
      </c>
      <c r="D166" t="s">
        <v>262</v>
      </c>
      <c r="E166" t="s">
        <v>308</v>
      </c>
      <c r="F166" s="2"/>
      <c r="G166" s="2"/>
      <c r="H166" s="2">
        <v>297.93</v>
      </c>
    </row>
    <row r="167" spans="1:8" x14ac:dyDescent="0.25">
      <c r="A167">
        <v>7648</v>
      </c>
      <c r="B167" t="s">
        <v>48</v>
      </c>
      <c r="C167" s="1">
        <v>44419</v>
      </c>
      <c r="D167" t="s">
        <v>261</v>
      </c>
      <c r="E167" t="s">
        <v>218</v>
      </c>
      <c r="F167" s="2"/>
      <c r="G167" s="2"/>
      <c r="H167" s="2">
        <v>900</v>
      </c>
    </row>
    <row r="168" spans="1:8" x14ac:dyDescent="0.25">
      <c r="A168">
        <v>7649</v>
      </c>
      <c r="B168" t="s">
        <v>48</v>
      </c>
      <c r="C168" s="1">
        <v>44419</v>
      </c>
      <c r="D168" t="s">
        <v>119</v>
      </c>
      <c r="E168" t="s">
        <v>210</v>
      </c>
      <c r="F168" s="2"/>
      <c r="G168" s="2"/>
      <c r="H168" s="2">
        <v>320</v>
      </c>
    </row>
    <row r="169" spans="1:8" x14ac:dyDescent="0.25">
      <c r="A169">
        <v>7650</v>
      </c>
      <c r="B169" t="s">
        <v>48</v>
      </c>
      <c r="C169" s="1">
        <v>44419</v>
      </c>
      <c r="D169" t="s">
        <v>260</v>
      </c>
      <c r="E169" t="s">
        <v>259</v>
      </c>
      <c r="F169" s="2"/>
      <c r="G169" s="2"/>
      <c r="H169" s="2">
        <v>2295</v>
      </c>
    </row>
    <row r="170" spans="1:8" x14ac:dyDescent="0.25">
      <c r="A170">
        <v>7651</v>
      </c>
      <c r="B170" t="s">
        <v>48</v>
      </c>
      <c r="C170" s="1">
        <v>44419</v>
      </c>
      <c r="D170" t="s">
        <v>82</v>
      </c>
      <c r="E170" t="s">
        <v>309</v>
      </c>
      <c r="F170" s="2"/>
      <c r="G170" s="2"/>
      <c r="H170" s="2">
        <v>750</v>
      </c>
    </row>
    <row r="171" spans="1:8" x14ac:dyDescent="0.25">
      <c r="A171">
        <v>7663</v>
      </c>
      <c r="B171" t="s">
        <v>8</v>
      </c>
      <c r="C171" s="1">
        <v>44419</v>
      </c>
      <c r="D171" t="s">
        <v>40</v>
      </c>
      <c r="E171" t="s">
        <v>258</v>
      </c>
      <c r="F171" s="2">
        <v>0.83</v>
      </c>
      <c r="G171" s="2">
        <v>0.11</v>
      </c>
      <c r="H171" s="2">
        <v>0.94</v>
      </c>
    </row>
    <row r="172" spans="1:8" x14ac:dyDescent="0.25">
      <c r="A172">
        <v>7664</v>
      </c>
      <c r="B172" t="s">
        <v>8</v>
      </c>
      <c r="C172" s="1">
        <v>44419</v>
      </c>
      <c r="D172" t="s">
        <v>44</v>
      </c>
      <c r="E172" t="s">
        <v>46</v>
      </c>
      <c r="F172" s="2">
        <v>152.63999999999999</v>
      </c>
      <c r="G172" s="2">
        <v>7.63</v>
      </c>
      <c r="H172" s="2">
        <v>160.27000000000001</v>
      </c>
    </row>
    <row r="173" spans="1:8" x14ac:dyDescent="0.25">
      <c r="A173">
        <v>7653</v>
      </c>
      <c r="B173" t="s">
        <v>48</v>
      </c>
      <c r="C173" s="1">
        <v>44421</v>
      </c>
      <c r="D173" t="s">
        <v>257</v>
      </c>
      <c r="E173" t="s">
        <v>310</v>
      </c>
      <c r="F173" s="2"/>
      <c r="G173" s="2"/>
      <c r="H173" s="2">
        <v>22140</v>
      </c>
    </row>
    <row r="174" spans="1:8" x14ac:dyDescent="0.25">
      <c r="A174">
        <v>7665</v>
      </c>
      <c r="B174" t="s">
        <v>8</v>
      </c>
      <c r="C174" s="1">
        <v>44421</v>
      </c>
      <c r="D174" t="s">
        <v>101</v>
      </c>
      <c r="E174" t="s">
        <v>101</v>
      </c>
      <c r="F174" s="2">
        <v>36327.46</v>
      </c>
      <c r="G174" s="2">
        <v>0</v>
      </c>
      <c r="H174" s="2">
        <v>36327.46</v>
      </c>
    </row>
    <row r="175" spans="1:8" x14ac:dyDescent="0.25">
      <c r="A175">
        <v>7666</v>
      </c>
      <c r="B175" t="s">
        <v>8</v>
      </c>
      <c r="C175" s="1">
        <v>44424</v>
      </c>
      <c r="D175" t="s">
        <v>44</v>
      </c>
      <c r="E175" t="s">
        <v>256</v>
      </c>
      <c r="F175" s="2">
        <v>145.01</v>
      </c>
      <c r="G175" s="2">
        <v>7.25</v>
      </c>
      <c r="H175" s="2">
        <v>152.26</v>
      </c>
    </row>
    <row r="176" spans="1:8" x14ac:dyDescent="0.25">
      <c r="A176">
        <v>7667</v>
      </c>
      <c r="B176" t="s">
        <v>8</v>
      </c>
      <c r="C176" s="1">
        <v>44424</v>
      </c>
      <c r="D176" t="s">
        <v>99</v>
      </c>
      <c r="E176" t="s">
        <v>255</v>
      </c>
      <c r="F176" s="2">
        <v>131</v>
      </c>
      <c r="G176" s="2">
        <v>26.2</v>
      </c>
      <c r="H176" s="2">
        <v>157.19999999999999</v>
      </c>
    </row>
    <row r="177" spans="1:8" x14ac:dyDescent="0.25">
      <c r="A177">
        <v>7672</v>
      </c>
      <c r="B177" t="s">
        <v>8</v>
      </c>
      <c r="C177" s="1">
        <v>44424</v>
      </c>
      <c r="D177" t="s">
        <v>311</v>
      </c>
      <c r="E177" t="s">
        <v>254</v>
      </c>
      <c r="F177" s="2">
        <v>150</v>
      </c>
      <c r="G177" s="2">
        <v>0</v>
      </c>
      <c r="H177" s="2">
        <v>150</v>
      </c>
    </row>
    <row r="178" spans="1:8" x14ac:dyDescent="0.25">
      <c r="A178">
        <v>7744</v>
      </c>
      <c r="B178" t="s">
        <v>8</v>
      </c>
      <c r="C178" s="1">
        <v>44425</v>
      </c>
      <c r="D178" t="s">
        <v>98</v>
      </c>
      <c r="E178" t="s">
        <v>98</v>
      </c>
      <c r="F178" s="2">
        <v>24</v>
      </c>
      <c r="G178" s="2">
        <v>4.8</v>
      </c>
      <c r="H178" s="2">
        <v>28.8</v>
      </c>
    </row>
    <row r="179" spans="1:8" x14ac:dyDescent="0.25">
      <c r="A179">
        <v>7745</v>
      </c>
      <c r="B179" t="s">
        <v>8</v>
      </c>
      <c r="C179" s="1">
        <v>44425</v>
      </c>
      <c r="D179" t="s">
        <v>107</v>
      </c>
      <c r="E179" t="s">
        <v>108</v>
      </c>
      <c r="F179" s="2">
        <v>190.54</v>
      </c>
      <c r="G179" s="2">
        <v>9.5299999999999994</v>
      </c>
      <c r="H179" s="2">
        <v>200.07</v>
      </c>
    </row>
    <row r="180" spans="1:8" x14ac:dyDescent="0.25">
      <c r="A180">
        <v>7746</v>
      </c>
      <c r="B180" t="s">
        <v>8</v>
      </c>
      <c r="C180" s="1">
        <v>44426</v>
      </c>
      <c r="D180" t="s">
        <v>109</v>
      </c>
      <c r="E180" t="s">
        <v>183</v>
      </c>
      <c r="F180" s="2">
        <v>937</v>
      </c>
      <c r="G180" s="2">
        <v>39.799999999999997</v>
      </c>
      <c r="H180" s="2">
        <v>976.8</v>
      </c>
    </row>
    <row r="181" spans="1:8" x14ac:dyDescent="0.25">
      <c r="A181">
        <v>7747</v>
      </c>
      <c r="B181" t="s">
        <v>8</v>
      </c>
      <c r="C181" s="1">
        <v>44428</v>
      </c>
      <c r="D181" t="s">
        <v>111</v>
      </c>
      <c r="E181" t="s">
        <v>253</v>
      </c>
      <c r="F181" s="2">
        <v>10.199999999999999</v>
      </c>
      <c r="G181" s="2">
        <v>0.51</v>
      </c>
      <c r="H181" s="2">
        <v>10.71</v>
      </c>
    </row>
    <row r="182" spans="1:8" x14ac:dyDescent="0.25">
      <c r="A182">
        <v>7748</v>
      </c>
      <c r="B182" t="s">
        <v>8</v>
      </c>
      <c r="C182" s="1">
        <v>44428</v>
      </c>
      <c r="D182" t="s">
        <v>111</v>
      </c>
      <c r="E182" t="s">
        <v>252</v>
      </c>
      <c r="F182" s="2">
        <v>232.83</v>
      </c>
      <c r="G182" s="2">
        <v>46.56</v>
      </c>
      <c r="H182" s="2">
        <v>279.39</v>
      </c>
    </row>
    <row r="183" spans="1:8" x14ac:dyDescent="0.25">
      <c r="A183">
        <v>7777</v>
      </c>
      <c r="B183" t="s">
        <v>8</v>
      </c>
      <c r="C183" s="1">
        <v>44431</v>
      </c>
      <c r="D183" t="s">
        <v>251</v>
      </c>
      <c r="E183" t="s">
        <v>250</v>
      </c>
      <c r="F183" s="2">
        <v>3.65</v>
      </c>
      <c r="G183" s="2">
        <v>0.73</v>
      </c>
      <c r="H183" s="2">
        <v>4.38</v>
      </c>
    </row>
    <row r="184" spans="1:8" x14ac:dyDescent="0.25">
      <c r="A184">
        <v>7778</v>
      </c>
      <c r="B184" t="s">
        <v>8</v>
      </c>
      <c r="C184" s="1">
        <v>44431</v>
      </c>
      <c r="D184" t="s">
        <v>249</v>
      </c>
      <c r="E184" t="s">
        <v>248</v>
      </c>
      <c r="F184" s="2">
        <v>4.17</v>
      </c>
      <c r="G184" s="2">
        <v>0.83</v>
      </c>
      <c r="H184" s="2">
        <v>5</v>
      </c>
    </row>
    <row r="185" spans="1:8" x14ac:dyDescent="0.25">
      <c r="A185">
        <v>7751</v>
      </c>
      <c r="B185" t="s">
        <v>8</v>
      </c>
      <c r="C185" s="1">
        <v>44432</v>
      </c>
      <c r="D185" t="s">
        <v>116</v>
      </c>
      <c r="E185" t="s">
        <v>247</v>
      </c>
      <c r="F185" s="2">
        <v>127.88</v>
      </c>
      <c r="G185" s="2">
        <v>25.58</v>
      </c>
      <c r="H185" s="2">
        <v>153.46</v>
      </c>
    </row>
    <row r="186" spans="1:8" x14ac:dyDescent="0.25">
      <c r="A186">
        <v>7779</v>
      </c>
      <c r="B186" t="s">
        <v>8</v>
      </c>
      <c r="C186" s="1">
        <v>44432</v>
      </c>
      <c r="D186" t="s">
        <v>13</v>
      </c>
      <c r="E186" t="s">
        <v>246</v>
      </c>
      <c r="F186" s="2">
        <v>11.49</v>
      </c>
      <c r="G186" s="2">
        <v>2.2999999999999998</v>
      </c>
      <c r="H186" s="2">
        <v>13.79</v>
      </c>
    </row>
    <row r="187" spans="1:8" x14ac:dyDescent="0.25">
      <c r="A187">
        <v>7711</v>
      </c>
      <c r="B187" t="s">
        <v>48</v>
      </c>
      <c r="C187" s="1">
        <v>44433</v>
      </c>
      <c r="D187" t="s">
        <v>245</v>
      </c>
      <c r="E187" t="s">
        <v>312</v>
      </c>
      <c r="F187" s="2"/>
      <c r="G187" s="2"/>
      <c r="H187" s="2">
        <v>200</v>
      </c>
    </row>
    <row r="188" spans="1:8" x14ac:dyDescent="0.25">
      <c r="A188">
        <v>7712</v>
      </c>
      <c r="B188" t="s">
        <v>48</v>
      </c>
      <c r="C188" s="1">
        <v>44433</v>
      </c>
      <c r="D188" t="s">
        <v>244</v>
      </c>
      <c r="E188" t="s">
        <v>243</v>
      </c>
      <c r="F188" s="2"/>
      <c r="G188" s="2"/>
      <c r="H188" s="2">
        <v>220</v>
      </c>
    </row>
    <row r="189" spans="1:8" x14ac:dyDescent="0.25">
      <c r="A189">
        <v>7713</v>
      </c>
      <c r="B189" t="s">
        <v>48</v>
      </c>
      <c r="C189" s="1">
        <v>44433</v>
      </c>
      <c r="D189" t="s">
        <v>242</v>
      </c>
      <c r="E189" t="s">
        <v>241</v>
      </c>
      <c r="F189" s="2"/>
      <c r="G189" s="2"/>
      <c r="H189" s="2">
        <v>8157.6</v>
      </c>
    </row>
    <row r="190" spans="1:8" x14ac:dyDescent="0.25">
      <c r="A190">
        <v>7714</v>
      </c>
      <c r="B190" t="s">
        <v>48</v>
      </c>
      <c r="C190" s="1">
        <v>44433</v>
      </c>
      <c r="D190" t="s">
        <v>240</v>
      </c>
      <c r="E190" t="s">
        <v>239</v>
      </c>
      <c r="F190" s="2"/>
      <c r="G190" s="2"/>
      <c r="H190" s="2">
        <v>141.9</v>
      </c>
    </row>
    <row r="191" spans="1:8" x14ac:dyDescent="0.25">
      <c r="A191">
        <v>7715</v>
      </c>
      <c r="B191" t="s">
        <v>48</v>
      </c>
      <c r="C191" s="1">
        <v>44433</v>
      </c>
      <c r="D191" t="s">
        <v>238</v>
      </c>
      <c r="E191" t="s">
        <v>237</v>
      </c>
      <c r="F191" s="2"/>
      <c r="G191" s="2"/>
      <c r="H191" s="2">
        <v>1050</v>
      </c>
    </row>
    <row r="192" spans="1:8" x14ac:dyDescent="0.25">
      <c r="A192">
        <v>7716</v>
      </c>
      <c r="B192" t="s">
        <v>48</v>
      </c>
      <c r="C192" s="1">
        <v>44433</v>
      </c>
      <c r="D192" t="s">
        <v>236</v>
      </c>
      <c r="E192" t="s">
        <v>235</v>
      </c>
      <c r="F192" s="2"/>
      <c r="G192" s="2"/>
      <c r="H192" s="2">
        <v>53.42</v>
      </c>
    </row>
    <row r="193" spans="1:8" x14ac:dyDescent="0.25">
      <c r="A193">
        <v>7717</v>
      </c>
      <c r="B193" t="s">
        <v>48</v>
      </c>
      <c r="C193" s="1">
        <v>44433</v>
      </c>
      <c r="D193" t="s">
        <v>94</v>
      </c>
      <c r="E193" t="s">
        <v>233</v>
      </c>
      <c r="F193" s="2"/>
      <c r="G193" s="2"/>
      <c r="H193" s="2">
        <v>4000</v>
      </c>
    </row>
    <row r="194" spans="1:8" x14ac:dyDescent="0.25">
      <c r="A194">
        <v>7718</v>
      </c>
      <c r="B194" t="s">
        <v>48</v>
      </c>
      <c r="C194" s="1">
        <v>44433</v>
      </c>
      <c r="D194" t="s">
        <v>93</v>
      </c>
      <c r="E194" t="s">
        <v>234</v>
      </c>
      <c r="F194" s="2"/>
      <c r="G194" s="2"/>
      <c r="H194" s="2">
        <v>11.5</v>
      </c>
    </row>
    <row r="195" spans="1:8" x14ac:dyDescent="0.25">
      <c r="A195">
        <v>7719</v>
      </c>
      <c r="B195" t="s">
        <v>48</v>
      </c>
      <c r="C195" s="1">
        <v>44433</v>
      </c>
      <c r="D195" t="s">
        <v>92</v>
      </c>
      <c r="E195" t="s">
        <v>233</v>
      </c>
      <c r="F195" s="2"/>
      <c r="G195" s="2"/>
      <c r="H195" s="2">
        <v>250</v>
      </c>
    </row>
    <row r="196" spans="1:8" x14ac:dyDescent="0.25">
      <c r="A196">
        <v>7720</v>
      </c>
      <c r="B196" t="s">
        <v>48</v>
      </c>
      <c r="C196" s="1">
        <v>44433</v>
      </c>
      <c r="D196" t="s">
        <v>142</v>
      </c>
      <c r="E196" t="s">
        <v>232</v>
      </c>
      <c r="F196" s="2"/>
      <c r="G196" s="2"/>
      <c r="H196" s="2">
        <v>11457.51</v>
      </c>
    </row>
    <row r="197" spans="1:8" x14ac:dyDescent="0.25">
      <c r="A197">
        <v>7721</v>
      </c>
      <c r="B197" t="s">
        <v>48</v>
      </c>
      <c r="C197" s="1">
        <v>44433</v>
      </c>
      <c r="D197" t="s">
        <v>132</v>
      </c>
      <c r="E197" t="s">
        <v>231</v>
      </c>
      <c r="F197" s="2"/>
      <c r="G197" s="2"/>
      <c r="H197" s="2">
        <v>12483.44</v>
      </c>
    </row>
    <row r="198" spans="1:8" x14ac:dyDescent="0.25">
      <c r="A198">
        <v>7722</v>
      </c>
      <c r="B198" t="s">
        <v>48</v>
      </c>
      <c r="C198" s="1">
        <v>44433</v>
      </c>
      <c r="D198" t="s">
        <v>230</v>
      </c>
      <c r="E198" t="s">
        <v>229</v>
      </c>
      <c r="F198" s="2"/>
      <c r="G198" s="2"/>
      <c r="H198" s="2">
        <v>2400</v>
      </c>
    </row>
    <row r="199" spans="1:8" x14ac:dyDescent="0.25">
      <c r="A199">
        <v>7723</v>
      </c>
      <c r="B199" t="s">
        <v>48</v>
      </c>
      <c r="C199" s="1">
        <v>44433</v>
      </c>
      <c r="D199" t="s">
        <v>228</v>
      </c>
      <c r="E199" t="s">
        <v>227</v>
      </c>
      <c r="F199" s="2"/>
      <c r="G199" s="2"/>
      <c r="H199" s="2">
        <v>225</v>
      </c>
    </row>
    <row r="200" spans="1:8" x14ac:dyDescent="0.25">
      <c r="A200">
        <v>7724</v>
      </c>
      <c r="B200" t="s">
        <v>48</v>
      </c>
      <c r="C200" s="1">
        <v>44433</v>
      </c>
      <c r="D200" t="s">
        <v>226</v>
      </c>
      <c r="E200" t="s">
        <v>225</v>
      </c>
      <c r="F200" s="2"/>
      <c r="G200" s="2"/>
      <c r="H200" s="2">
        <v>375</v>
      </c>
    </row>
    <row r="201" spans="1:8" x14ac:dyDescent="0.25">
      <c r="A201">
        <v>7725</v>
      </c>
      <c r="B201" t="s">
        <v>48</v>
      </c>
      <c r="C201" s="1">
        <v>44433</v>
      </c>
      <c r="D201" t="s">
        <v>224</v>
      </c>
      <c r="E201" t="s">
        <v>221</v>
      </c>
      <c r="F201" s="2"/>
      <c r="G201" s="2"/>
      <c r="H201" s="2">
        <v>36.89</v>
      </c>
    </row>
    <row r="202" spans="1:8" x14ac:dyDescent="0.25">
      <c r="A202">
        <v>7726</v>
      </c>
      <c r="B202" t="s">
        <v>48</v>
      </c>
      <c r="C202" s="1">
        <v>44433</v>
      </c>
      <c r="D202" t="s">
        <v>223</v>
      </c>
      <c r="E202" t="s">
        <v>53</v>
      </c>
      <c r="F202" s="2"/>
      <c r="G202" s="2"/>
      <c r="H202" s="2">
        <v>100</v>
      </c>
    </row>
    <row r="203" spans="1:8" x14ac:dyDescent="0.25">
      <c r="A203">
        <v>7727</v>
      </c>
      <c r="B203" t="s">
        <v>48</v>
      </c>
      <c r="C203" s="1">
        <v>44433</v>
      </c>
      <c r="D203" t="s">
        <v>222</v>
      </c>
      <c r="E203" t="s">
        <v>221</v>
      </c>
      <c r="F203" s="2"/>
      <c r="G203" s="2"/>
      <c r="H203" s="2">
        <v>193.2</v>
      </c>
    </row>
    <row r="204" spans="1:8" x14ac:dyDescent="0.25">
      <c r="A204">
        <v>7728</v>
      </c>
      <c r="B204" t="s">
        <v>48</v>
      </c>
      <c r="C204" s="1">
        <v>44433</v>
      </c>
      <c r="D204" t="s">
        <v>220</v>
      </c>
      <c r="E204" t="s">
        <v>320</v>
      </c>
      <c r="F204" s="2"/>
      <c r="G204" s="2"/>
      <c r="H204" s="2">
        <v>405.44</v>
      </c>
    </row>
    <row r="205" spans="1:8" x14ac:dyDescent="0.25">
      <c r="A205">
        <v>7729</v>
      </c>
      <c r="B205" t="s">
        <v>48</v>
      </c>
      <c r="C205" s="1">
        <v>44433</v>
      </c>
      <c r="D205" t="s">
        <v>219</v>
      </c>
      <c r="E205" t="s">
        <v>218</v>
      </c>
      <c r="F205" s="2"/>
      <c r="G205" s="2"/>
      <c r="H205" s="2">
        <v>42094.32</v>
      </c>
    </row>
    <row r="206" spans="1:8" x14ac:dyDescent="0.25">
      <c r="A206">
        <v>7730</v>
      </c>
      <c r="B206" t="s">
        <v>48</v>
      </c>
      <c r="C206" s="1">
        <v>44433</v>
      </c>
      <c r="D206" t="s">
        <v>67</v>
      </c>
      <c r="E206" t="s">
        <v>217</v>
      </c>
      <c r="F206" s="2"/>
      <c r="G206" s="2"/>
      <c r="H206" s="2">
        <v>136.08000000000001</v>
      </c>
    </row>
    <row r="207" spans="1:8" x14ac:dyDescent="0.25">
      <c r="A207">
        <v>7731</v>
      </c>
      <c r="B207" t="s">
        <v>48</v>
      </c>
      <c r="C207" s="1">
        <v>44433</v>
      </c>
      <c r="D207" t="s">
        <v>216</v>
      </c>
      <c r="E207" t="s">
        <v>215</v>
      </c>
      <c r="F207" s="2"/>
      <c r="G207" s="2"/>
      <c r="H207" s="2">
        <v>108</v>
      </c>
    </row>
    <row r="208" spans="1:8" x14ac:dyDescent="0.25">
      <c r="A208">
        <v>7732</v>
      </c>
      <c r="B208" t="s">
        <v>48</v>
      </c>
      <c r="C208" s="1">
        <v>44433</v>
      </c>
      <c r="D208" t="s">
        <v>214</v>
      </c>
      <c r="E208" t="s">
        <v>212</v>
      </c>
      <c r="F208" s="2"/>
      <c r="G208" s="2"/>
      <c r="H208" s="2">
        <v>192</v>
      </c>
    </row>
    <row r="209" spans="1:8" x14ac:dyDescent="0.25">
      <c r="A209">
        <v>7733</v>
      </c>
      <c r="B209" t="s">
        <v>48</v>
      </c>
      <c r="C209" s="1">
        <v>44433</v>
      </c>
      <c r="D209" t="s">
        <v>213</v>
      </c>
      <c r="E209" t="s">
        <v>212</v>
      </c>
      <c r="F209" s="2"/>
      <c r="G209" s="2"/>
      <c r="H209" s="2">
        <v>80</v>
      </c>
    </row>
    <row r="210" spans="1:8" x14ac:dyDescent="0.25">
      <c r="A210">
        <v>7734</v>
      </c>
      <c r="B210" t="s">
        <v>48</v>
      </c>
      <c r="C210" s="1">
        <v>44433</v>
      </c>
      <c r="D210" t="s">
        <v>211</v>
      </c>
      <c r="E210" t="s">
        <v>210</v>
      </c>
      <c r="F210" s="2"/>
      <c r="G210" s="2"/>
      <c r="H210" s="2">
        <v>1065</v>
      </c>
    </row>
    <row r="211" spans="1:8" x14ac:dyDescent="0.25">
      <c r="A211">
        <v>7735</v>
      </c>
      <c r="B211" t="s">
        <v>48</v>
      </c>
      <c r="C211" s="1">
        <v>44433</v>
      </c>
      <c r="D211" t="s">
        <v>209</v>
      </c>
      <c r="E211" t="s">
        <v>205</v>
      </c>
      <c r="F211" s="2"/>
      <c r="G211" s="2"/>
      <c r="H211" s="2">
        <v>600</v>
      </c>
    </row>
    <row r="212" spans="1:8" x14ac:dyDescent="0.25">
      <c r="A212">
        <v>7736</v>
      </c>
      <c r="B212" t="s">
        <v>48</v>
      </c>
      <c r="C212" s="1">
        <v>44433</v>
      </c>
      <c r="D212" t="s">
        <v>208</v>
      </c>
      <c r="E212" t="s">
        <v>205</v>
      </c>
      <c r="F212" s="2"/>
      <c r="G212" s="2"/>
      <c r="H212" s="2">
        <v>200</v>
      </c>
    </row>
    <row r="213" spans="1:8" x14ac:dyDescent="0.25">
      <c r="A213">
        <v>7737</v>
      </c>
      <c r="B213" t="s">
        <v>48</v>
      </c>
      <c r="C213" s="1">
        <v>44433</v>
      </c>
      <c r="D213" t="s">
        <v>207</v>
      </c>
      <c r="E213" t="s">
        <v>205</v>
      </c>
      <c r="F213" s="2"/>
      <c r="G213" s="2"/>
      <c r="H213" s="2">
        <v>200</v>
      </c>
    </row>
    <row r="214" spans="1:8" x14ac:dyDescent="0.25">
      <c r="A214">
        <v>7738</v>
      </c>
      <c r="B214" t="s">
        <v>48</v>
      </c>
      <c r="C214" s="1">
        <v>44433</v>
      </c>
      <c r="D214" t="s">
        <v>206</v>
      </c>
      <c r="E214" t="s">
        <v>205</v>
      </c>
      <c r="F214" s="2"/>
      <c r="G214" s="2"/>
      <c r="H214" s="2">
        <v>1190</v>
      </c>
    </row>
    <row r="215" spans="1:8" x14ac:dyDescent="0.25">
      <c r="A215">
        <v>7739</v>
      </c>
      <c r="B215" t="s">
        <v>48</v>
      </c>
      <c r="C215" s="1">
        <v>44433</v>
      </c>
      <c r="D215" t="s">
        <v>204</v>
      </c>
      <c r="E215" t="s">
        <v>203</v>
      </c>
      <c r="F215" s="2"/>
      <c r="G215" s="2"/>
      <c r="H215" s="2">
        <v>13075.81</v>
      </c>
    </row>
    <row r="216" spans="1:8" x14ac:dyDescent="0.25">
      <c r="A216">
        <v>7780</v>
      </c>
      <c r="B216" t="s">
        <v>8</v>
      </c>
      <c r="C216" s="1">
        <v>44433</v>
      </c>
      <c r="D216" t="s">
        <v>103</v>
      </c>
      <c r="E216" t="s">
        <v>202</v>
      </c>
      <c r="F216" s="2">
        <v>1.67</v>
      </c>
      <c r="G216" s="2">
        <v>0.33</v>
      </c>
      <c r="H216" s="2">
        <v>2</v>
      </c>
    </row>
    <row r="217" spans="1:8" x14ac:dyDescent="0.25">
      <c r="A217">
        <v>7781</v>
      </c>
      <c r="B217" t="s">
        <v>8</v>
      </c>
      <c r="C217" s="1">
        <v>44433</v>
      </c>
      <c r="D217" t="s">
        <v>103</v>
      </c>
      <c r="E217" t="s">
        <v>322</v>
      </c>
      <c r="F217" s="2">
        <v>5.34</v>
      </c>
      <c r="G217" s="2">
        <v>0.06</v>
      </c>
      <c r="H217" s="2">
        <v>5.4</v>
      </c>
    </row>
    <row r="218" spans="1:8" x14ac:dyDescent="0.25">
      <c r="A218">
        <v>7782</v>
      </c>
      <c r="B218" t="s">
        <v>8</v>
      </c>
      <c r="C218" s="1">
        <v>44433</v>
      </c>
      <c r="D218" t="s">
        <v>201</v>
      </c>
      <c r="E218" t="s">
        <v>321</v>
      </c>
      <c r="F218" s="2">
        <v>0.9</v>
      </c>
      <c r="G218" s="2">
        <v>0</v>
      </c>
      <c r="H218" s="2">
        <v>0.9</v>
      </c>
    </row>
    <row r="219" spans="1:8" x14ac:dyDescent="0.25">
      <c r="A219">
        <v>7783</v>
      </c>
      <c r="B219" t="s">
        <v>8</v>
      </c>
      <c r="C219" s="1">
        <v>44433</v>
      </c>
      <c r="D219" t="s">
        <v>103</v>
      </c>
      <c r="E219" t="s">
        <v>200</v>
      </c>
      <c r="F219" s="2">
        <v>1.67</v>
      </c>
      <c r="G219" s="2">
        <v>0.33</v>
      </c>
      <c r="H219" s="2">
        <v>2</v>
      </c>
    </row>
    <row r="220" spans="1:8" x14ac:dyDescent="0.25">
      <c r="A220">
        <v>7749</v>
      </c>
      <c r="B220" t="s">
        <v>8</v>
      </c>
      <c r="C220" s="1">
        <v>44435</v>
      </c>
      <c r="D220" t="s">
        <v>153</v>
      </c>
      <c r="E220" t="s">
        <v>154</v>
      </c>
      <c r="F220" s="2">
        <v>6</v>
      </c>
      <c r="G220" s="2">
        <v>1.2</v>
      </c>
      <c r="H220" s="2">
        <v>7.2</v>
      </c>
    </row>
    <row r="221" spans="1:8" x14ac:dyDescent="0.25">
      <c r="A221">
        <v>7752</v>
      </c>
      <c r="B221" t="s">
        <v>8</v>
      </c>
      <c r="C221" s="1">
        <v>44435</v>
      </c>
      <c r="D221" t="s">
        <v>155</v>
      </c>
      <c r="E221" t="s">
        <v>199</v>
      </c>
      <c r="F221" s="2">
        <v>13.7</v>
      </c>
      <c r="G221" s="2">
        <v>0</v>
      </c>
      <c r="H221" s="2">
        <v>13.7</v>
      </c>
    </row>
    <row r="222" spans="1:8" x14ac:dyDescent="0.25">
      <c r="A222">
        <v>7764</v>
      </c>
      <c r="B222" t="s">
        <v>8</v>
      </c>
      <c r="C222" s="1">
        <v>44435</v>
      </c>
      <c r="D222" t="s">
        <v>40</v>
      </c>
      <c r="E222" t="s">
        <v>105</v>
      </c>
      <c r="F222" s="2">
        <v>0.65</v>
      </c>
      <c r="G222" s="2">
        <v>0.09</v>
      </c>
      <c r="H222" s="2">
        <v>0.74</v>
      </c>
    </row>
    <row r="223" spans="1:8" x14ac:dyDescent="0.25">
      <c r="A223">
        <v>7784</v>
      </c>
      <c r="B223" t="s">
        <v>8</v>
      </c>
      <c r="C223" s="1">
        <v>44435</v>
      </c>
      <c r="D223" t="s">
        <v>198</v>
      </c>
      <c r="E223" t="s">
        <v>197</v>
      </c>
      <c r="F223" s="2">
        <v>15</v>
      </c>
      <c r="G223" s="2">
        <v>3</v>
      </c>
      <c r="H223" s="2">
        <v>18</v>
      </c>
    </row>
    <row r="224" spans="1:8" x14ac:dyDescent="0.25">
      <c r="A224">
        <v>7750</v>
      </c>
      <c r="B224" t="s">
        <v>8</v>
      </c>
      <c r="C224" s="1">
        <v>44439</v>
      </c>
      <c r="D224" t="s">
        <v>157</v>
      </c>
      <c r="E224" t="s">
        <v>196</v>
      </c>
      <c r="F224" s="2">
        <v>43.3</v>
      </c>
      <c r="G224" s="2">
        <v>8.66</v>
      </c>
      <c r="H224" s="2">
        <v>51.96</v>
      </c>
    </row>
    <row r="225" spans="1:8" x14ac:dyDescent="0.25">
      <c r="A225">
        <v>7766</v>
      </c>
      <c r="B225" t="s">
        <v>8</v>
      </c>
      <c r="C225" s="1">
        <v>44439</v>
      </c>
      <c r="D225" t="s">
        <v>151</v>
      </c>
      <c r="E225" t="s">
        <v>195</v>
      </c>
      <c r="F225" s="2">
        <v>15.37</v>
      </c>
      <c r="G225" s="2">
        <v>0</v>
      </c>
      <c r="H225" s="2">
        <v>15.37</v>
      </c>
    </row>
    <row r="226" spans="1:8" x14ac:dyDescent="0.25">
      <c r="A226">
        <v>7785</v>
      </c>
      <c r="B226" t="s">
        <v>8</v>
      </c>
      <c r="C226" s="1">
        <v>44439</v>
      </c>
      <c r="D226" t="s">
        <v>13</v>
      </c>
      <c r="E226" t="s">
        <v>33</v>
      </c>
      <c r="F226" s="2">
        <v>23.11</v>
      </c>
      <c r="G226" s="2">
        <v>4.6100000000000003</v>
      </c>
      <c r="H226" s="2">
        <v>27.72</v>
      </c>
    </row>
    <row r="227" spans="1:8" x14ac:dyDescent="0.25">
      <c r="H227" s="3">
        <f>SUM(H125:H226)</f>
        <v>285599.59000000008</v>
      </c>
    </row>
    <row r="229" spans="1:8" ht="15.75" thickBot="1" x14ac:dyDescent="0.3">
      <c r="H229" s="7">
        <f>H16+H28+H122+H227</f>
        <v>470207.58000000007</v>
      </c>
    </row>
    <row r="230" spans="1:8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65"/>
  <sheetViews>
    <sheetView workbookViewId="0">
      <selection activeCell="H37" sqref="H37"/>
    </sheetView>
  </sheetViews>
  <sheetFormatPr defaultRowHeight="15" x14ac:dyDescent="0.25"/>
  <cols>
    <col min="1" max="1" width="10.7109375" bestFit="1" customWidth="1"/>
    <col min="2" max="2" width="15.28515625" bestFit="1" customWidth="1"/>
    <col min="3" max="3" width="26" bestFit="1" customWidth="1"/>
  </cols>
  <sheetData>
    <row r="3" spans="1:6" x14ac:dyDescent="0.25">
      <c r="A3" s="1">
        <v>44378</v>
      </c>
      <c r="B3" t="s">
        <v>27</v>
      </c>
      <c r="C3" t="s">
        <v>28</v>
      </c>
      <c r="D3" s="2">
        <v>111.81</v>
      </c>
      <c r="E3" s="2">
        <v>0</v>
      </c>
      <c r="F3" s="2">
        <v>111.81</v>
      </c>
    </row>
    <row r="4" spans="1:6" x14ac:dyDescent="0.25">
      <c r="A4" s="1">
        <v>44378</v>
      </c>
      <c r="B4" t="s">
        <v>27</v>
      </c>
      <c r="C4" t="s">
        <v>29</v>
      </c>
      <c r="D4" s="2">
        <v>121.69</v>
      </c>
      <c r="E4" s="2">
        <v>0</v>
      </c>
      <c r="F4" s="2">
        <v>121.69</v>
      </c>
    </row>
    <row r="5" spans="1:6" x14ac:dyDescent="0.25">
      <c r="A5" s="1">
        <v>44378</v>
      </c>
      <c r="B5" t="s">
        <v>27</v>
      </c>
      <c r="C5" t="s">
        <v>30</v>
      </c>
      <c r="D5" s="2">
        <v>165.24</v>
      </c>
      <c r="E5" s="2">
        <v>0</v>
      </c>
      <c r="F5" s="2">
        <v>165.24</v>
      </c>
    </row>
    <row r="6" spans="1:6" x14ac:dyDescent="0.25">
      <c r="A6" s="1">
        <v>44378</v>
      </c>
      <c r="B6" t="s">
        <v>27</v>
      </c>
      <c r="C6" t="s">
        <v>31</v>
      </c>
      <c r="D6" s="2">
        <v>168.81</v>
      </c>
      <c r="E6" s="2">
        <v>0</v>
      </c>
      <c r="F6" s="2">
        <v>168.81</v>
      </c>
    </row>
    <row r="7" spans="1:6" x14ac:dyDescent="0.25">
      <c r="A7" s="1">
        <v>44378</v>
      </c>
      <c r="B7" t="s">
        <v>27</v>
      </c>
      <c r="C7" t="s">
        <v>53</v>
      </c>
      <c r="D7" s="2">
        <v>428.98</v>
      </c>
      <c r="E7" s="2">
        <v>0</v>
      </c>
      <c r="F7" s="2">
        <v>428.98</v>
      </c>
    </row>
    <row r="8" spans="1:6" x14ac:dyDescent="0.25">
      <c r="A8" s="1">
        <v>44378</v>
      </c>
      <c r="B8" t="s">
        <v>27</v>
      </c>
      <c r="C8" t="s">
        <v>32</v>
      </c>
      <c r="D8" s="2">
        <v>722.98</v>
      </c>
      <c r="E8" s="2">
        <v>0</v>
      </c>
      <c r="F8" s="2">
        <v>722.98</v>
      </c>
    </row>
    <row r="9" spans="1:6" x14ac:dyDescent="0.25">
      <c r="A9" s="1">
        <v>44378</v>
      </c>
      <c r="B9" t="s">
        <v>161</v>
      </c>
      <c r="C9" t="s">
        <v>33</v>
      </c>
      <c r="D9" s="2">
        <v>274.89999999999998</v>
      </c>
      <c r="E9" s="2">
        <v>54.98</v>
      </c>
      <c r="F9" s="2">
        <v>329.88</v>
      </c>
    </row>
    <row r="10" spans="1:6" x14ac:dyDescent="0.25">
      <c r="A10" s="1">
        <v>44379</v>
      </c>
      <c r="B10" t="s">
        <v>34</v>
      </c>
      <c r="C10" t="s">
        <v>35</v>
      </c>
      <c r="D10" s="2">
        <v>110.71</v>
      </c>
      <c r="E10" s="2">
        <v>22.14</v>
      </c>
      <c r="F10" s="2">
        <v>132.85</v>
      </c>
    </row>
    <row r="11" spans="1:6" x14ac:dyDescent="0.25">
      <c r="A11" s="1">
        <v>44379</v>
      </c>
      <c r="B11" t="s">
        <v>36</v>
      </c>
      <c r="C11" t="s">
        <v>37</v>
      </c>
      <c r="D11" s="2">
        <v>473.78</v>
      </c>
      <c r="E11" s="2">
        <v>23.68</v>
      </c>
      <c r="F11" s="2">
        <v>497.46</v>
      </c>
    </row>
    <row r="12" spans="1:6" x14ac:dyDescent="0.25">
      <c r="A12" s="1">
        <v>44383</v>
      </c>
      <c r="B12" t="s">
        <v>40</v>
      </c>
      <c r="C12" t="s">
        <v>41</v>
      </c>
      <c r="D12" s="2">
        <v>1.3</v>
      </c>
      <c r="E12" s="2">
        <v>0.18</v>
      </c>
      <c r="F12" s="2">
        <v>1.48</v>
      </c>
    </row>
    <row r="13" spans="1:6" x14ac:dyDescent="0.25">
      <c r="A13" s="1">
        <v>44389</v>
      </c>
      <c r="B13" t="s">
        <v>42</v>
      </c>
      <c r="C13" t="s">
        <v>43</v>
      </c>
      <c r="D13" s="2">
        <v>32.44</v>
      </c>
      <c r="E13" s="2">
        <v>6.49</v>
      </c>
      <c r="F13" s="2">
        <v>38.93</v>
      </c>
    </row>
    <row r="14" spans="1:6" x14ac:dyDescent="0.25">
      <c r="A14" s="1">
        <v>44389</v>
      </c>
      <c r="B14" t="s">
        <v>44</v>
      </c>
      <c r="C14" t="s">
        <v>45</v>
      </c>
      <c r="D14" s="2">
        <v>343.99</v>
      </c>
      <c r="E14" s="2">
        <v>68.8</v>
      </c>
      <c r="F14" s="2">
        <v>412.79</v>
      </c>
    </row>
    <row r="15" spans="1:6" x14ac:dyDescent="0.25">
      <c r="A15" s="1">
        <v>44389</v>
      </c>
      <c r="B15" t="s">
        <v>44</v>
      </c>
      <c r="C15" t="s">
        <v>46</v>
      </c>
      <c r="D15" s="2">
        <v>168.04</v>
      </c>
      <c r="E15" s="2">
        <v>8.4</v>
      </c>
      <c r="F15" s="2">
        <v>176.44</v>
      </c>
    </row>
    <row r="16" spans="1:6" x14ac:dyDescent="0.25">
      <c r="A16" s="1">
        <v>44389</v>
      </c>
      <c r="B16" t="s">
        <v>44</v>
      </c>
      <c r="C16" t="s">
        <v>47</v>
      </c>
      <c r="D16" s="2">
        <v>77.14</v>
      </c>
      <c r="E16" s="2">
        <v>3.86</v>
      </c>
      <c r="F16" s="2">
        <v>81</v>
      </c>
    </row>
    <row r="17" spans="1:6" x14ac:dyDescent="0.25">
      <c r="A17" s="1">
        <v>44392</v>
      </c>
      <c r="B17" t="s">
        <v>98</v>
      </c>
      <c r="C17" t="s">
        <v>98</v>
      </c>
      <c r="D17" s="2">
        <v>24</v>
      </c>
      <c r="E17" s="2">
        <v>4.8</v>
      </c>
      <c r="F17" s="2">
        <v>28.8</v>
      </c>
    </row>
    <row r="18" spans="1:6" x14ac:dyDescent="0.25">
      <c r="A18" s="1">
        <v>44392</v>
      </c>
      <c r="B18" t="s">
        <v>99</v>
      </c>
      <c r="C18" t="s">
        <v>100</v>
      </c>
      <c r="D18" s="2">
        <v>131</v>
      </c>
      <c r="E18" s="2">
        <v>26.2</v>
      </c>
      <c r="F18" s="2">
        <v>157.19999999999999</v>
      </c>
    </row>
    <row r="19" spans="1:6" x14ac:dyDescent="0.25">
      <c r="A19" s="1">
        <v>44392</v>
      </c>
      <c r="B19" t="s">
        <v>101</v>
      </c>
      <c r="C19" t="s">
        <v>102</v>
      </c>
      <c r="D19" s="2">
        <v>35826.949999999997</v>
      </c>
      <c r="E19" s="2">
        <v>0</v>
      </c>
      <c r="F19" s="2">
        <v>35826.949999999997</v>
      </c>
    </row>
    <row r="20" spans="1:6" x14ac:dyDescent="0.25">
      <c r="A20" s="1">
        <v>44393</v>
      </c>
      <c r="B20" t="s">
        <v>40</v>
      </c>
      <c r="C20" t="s">
        <v>105</v>
      </c>
      <c r="D20" s="2">
        <v>0.65</v>
      </c>
      <c r="E20" s="2">
        <v>0.09</v>
      </c>
      <c r="F20" s="2">
        <v>0.74</v>
      </c>
    </row>
    <row r="21" spans="1:6" x14ac:dyDescent="0.25">
      <c r="A21" s="1">
        <v>44396</v>
      </c>
      <c r="B21" t="s">
        <v>107</v>
      </c>
      <c r="C21" t="s">
        <v>108</v>
      </c>
      <c r="D21" s="2">
        <v>250.64</v>
      </c>
      <c r="E21" s="2">
        <v>50.13</v>
      </c>
      <c r="F21" s="2">
        <v>300.77</v>
      </c>
    </row>
    <row r="22" spans="1:6" x14ac:dyDescent="0.25">
      <c r="A22" s="1">
        <v>44397</v>
      </c>
      <c r="B22" t="s">
        <v>109</v>
      </c>
      <c r="C22" t="s">
        <v>110</v>
      </c>
      <c r="D22" s="2">
        <v>772.5</v>
      </c>
      <c r="E22" s="2">
        <v>0</v>
      </c>
      <c r="F22" s="2">
        <v>772.5</v>
      </c>
    </row>
    <row r="23" spans="1:6" x14ac:dyDescent="0.25">
      <c r="A23" s="1">
        <v>44397</v>
      </c>
      <c r="B23" t="s">
        <v>111</v>
      </c>
      <c r="C23" t="s">
        <v>112</v>
      </c>
      <c r="D23" s="2">
        <v>51.75</v>
      </c>
      <c r="E23" s="2">
        <v>2.59</v>
      </c>
      <c r="F23" s="2">
        <v>54.34</v>
      </c>
    </row>
    <row r="24" spans="1:6" x14ac:dyDescent="0.25">
      <c r="A24" s="1">
        <v>44400</v>
      </c>
      <c r="B24" t="s">
        <v>40</v>
      </c>
      <c r="C24" t="s">
        <v>115</v>
      </c>
      <c r="D24" s="2">
        <v>0.65</v>
      </c>
      <c r="E24" s="2">
        <v>0.09</v>
      </c>
      <c r="F24" s="2">
        <v>0.74</v>
      </c>
    </row>
    <row r="25" spans="1:6" x14ac:dyDescent="0.25">
      <c r="A25" s="1">
        <v>44403</v>
      </c>
      <c r="B25" t="s">
        <v>109</v>
      </c>
      <c r="C25" t="s">
        <v>175</v>
      </c>
      <c r="D25" s="2">
        <v>5000</v>
      </c>
      <c r="E25" s="2">
        <v>1000</v>
      </c>
      <c r="F25" s="2">
        <v>6000</v>
      </c>
    </row>
    <row r="26" spans="1:6" x14ac:dyDescent="0.25">
      <c r="A26" s="1">
        <v>44403</v>
      </c>
      <c r="B26" t="s">
        <v>116</v>
      </c>
      <c r="C26" t="s">
        <v>117</v>
      </c>
      <c r="D26" s="2">
        <v>130.13</v>
      </c>
      <c r="E26" s="2">
        <v>26.03</v>
      </c>
      <c r="F26" s="2">
        <v>156.16</v>
      </c>
    </row>
    <row r="27" spans="1:6" x14ac:dyDescent="0.25">
      <c r="A27" s="1">
        <v>44404</v>
      </c>
      <c r="B27" t="s">
        <v>109</v>
      </c>
      <c r="C27" t="s">
        <v>150</v>
      </c>
      <c r="D27" s="2">
        <v>463.25</v>
      </c>
      <c r="E27" s="2">
        <v>0</v>
      </c>
      <c r="F27" s="2">
        <v>463.25</v>
      </c>
    </row>
    <row r="28" spans="1:6" x14ac:dyDescent="0.25">
      <c r="A28" s="1">
        <v>44405</v>
      </c>
      <c r="B28" t="s">
        <v>151</v>
      </c>
      <c r="C28" t="s">
        <v>152</v>
      </c>
      <c r="D28" s="2">
        <v>12.8</v>
      </c>
      <c r="E28" s="2">
        <v>0</v>
      </c>
      <c r="F28" s="2">
        <v>12.8</v>
      </c>
    </row>
    <row r="29" spans="1:6" x14ac:dyDescent="0.25">
      <c r="A29" s="1">
        <v>44405</v>
      </c>
      <c r="B29" t="s">
        <v>153</v>
      </c>
      <c r="C29" t="s">
        <v>154</v>
      </c>
      <c r="D29" s="2">
        <v>6</v>
      </c>
      <c r="E29" s="2">
        <v>1.2</v>
      </c>
      <c r="F29" s="2">
        <v>7.2</v>
      </c>
    </row>
    <row r="30" spans="1:6" x14ac:dyDescent="0.25">
      <c r="A30" s="1">
        <v>44405</v>
      </c>
      <c r="B30" t="s">
        <v>155</v>
      </c>
      <c r="C30" t="s">
        <v>156</v>
      </c>
      <c r="D30" s="2">
        <v>13.65</v>
      </c>
      <c r="E30" s="2">
        <v>0</v>
      </c>
      <c r="F30" s="2">
        <v>13.65</v>
      </c>
    </row>
    <row r="31" spans="1:6" x14ac:dyDescent="0.25">
      <c r="A31" s="1">
        <v>44407</v>
      </c>
      <c r="B31" t="s">
        <v>157</v>
      </c>
      <c r="C31" t="s">
        <v>158</v>
      </c>
      <c r="D31" s="2">
        <v>22.76</v>
      </c>
      <c r="E31" s="2">
        <v>4.55</v>
      </c>
      <c r="F31" s="2">
        <v>27.31</v>
      </c>
    </row>
    <row r="32" spans="1:6" x14ac:dyDescent="0.25">
      <c r="A32" s="1">
        <v>44407</v>
      </c>
      <c r="B32" t="s">
        <v>40</v>
      </c>
      <c r="C32" t="s">
        <v>159</v>
      </c>
      <c r="D32" s="2">
        <v>0.65</v>
      </c>
      <c r="E32" s="2">
        <v>0.09</v>
      </c>
      <c r="F32" s="2">
        <v>0.74</v>
      </c>
    </row>
    <row r="36" spans="1:6" x14ac:dyDescent="0.25">
      <c r="A36" s="5" t="s">
        <v>2</v>
      </c>
      <c r="B36" s="5" t="s">
        <v>3</v>
      </c>
      <c r="C36" s="5" t="s">
        <v>4</v>
      </c>
      <c r="D36" s="5" t="s">
        <v>5</v>
      </c>
      <c r="E36" s="5" t="s">
        <v>6</v>
      </c>
      <c r="F36" s="5" t="s">
        <v>7</v>
      </c>
    </row>
    <row r="37" spans="1:6" x14ac:dyDescent="0.25">
      <c r="A37" s="1">
        <v>44410</v>
      </c>
      <c r="B37" t="s">
        <v>27</v>
      </c>
      <c r="C37" t="s">
        <v>304</v>
      </c>
      <c r="D37" s="2">
        <v>14.28</v>
      </c>
      <c r="E37" s="2">
        <v>0</v>
      </c>
      <c r="F37" s="2">
        <v>14.28</v>
      </c>
    </row>
    <row r="38" spans="1:6" x14ac:dyDescent="0.25">
      <c r="A38" s="1">
        <v>44410</v>
      </c>
      <c r="B38" t="s">
        <v>303</v>
      </c>
      <c r="C38" t="s">
        <v>302</v>
      </c>
      <c r="D38" s="2">
        <v>43.41</v>
      </c>
      <c r="E38" s="2">
        <v>0</v>
      </c>
      <c r="F38" s="2">
        <v>43.41</v>
      </c>
    </row>
    <row r="39" spans="1:6" x14ac:dyDescent="0.25">
      <c r="A39" s="1">
        <v>44410</v>
      </c>
      <c r="B39" t="s">
        <v>27</v>
      </c>
      <c r="C39" t="s">
        <v>301</v>
      </c>
      <c r="D39" s="2">
        <v>55.18</v>
      </c>
      <c r="E39" s="2">
        <v>0</v>
      </c>
      <c r="F39" s="2">
        <v>55.18</v>
      </c>
    </row>
    <row r="40" spans="1:6" x14ac:dyDescent="0.25">
      <c r="A40" s="1">
        <v>44410</v>
      </c>
      <c r="B40" t="s">
        <v>27</v>
      </c>
      <c r="C40" t="s">
        <v>300</v>
      </c>
      <c r="D40" s="2">
        <v>94.21</v>
      </c>
      <c r="E40" s="2">
        <v>0</v>
      </c>
      <c r="F40" s="2">
        <v>94.21</v>
      </c>
    </row>
    <row r="41" spans="1:6" x14ac:dyDescent="0.25">
      <c r="A41" s="1">
        <v>44410</v>
      </c>
      <c r="B41" t="s">
        <v>27</v>
      </c>
      <c r="C41" t="s">
        <v>299</v>
      </c>
      <c r="D41" s="2">
        <v>132.38999999999999</v>
      </c>
      <c r="E41" s="2">
        <v>0</v>
      </c>
      <c r="F41" s="2">
        <v>132.38999999999999</v>
      </c>
    </row>
    <row r="42" spans="1:6" x14ac:dyDescent="0.25">
      <c r="A42" s="1">
        <v>44410</v>
      </c>
      <c r="B42" t="s">
        <v>27</v>
      </c>
      <c r="C42" t="s">
        <v>298</v>
      </c>
      <c r="D42" s="2">
        <v>235.62</v>
      </c>
      <c r="E42" s="2">
        <v>0</v>
      </c>
      <c r="F42" s="2">
        <v>235.62</v>
      </c>
    </row>
    <row r="43" spans="1:6" x14ac:dyDescent="0.25">
      <c r="A43" s="1">
        <v>44410</v>
      </c>
      <c r="B43" t="s">
        <v>27</v>
      </c>
      <c r="C43" t="s">
        <v>297</v>
      </c>
      <c r="D43" s="2">
        <v>769.41</v>
      </c>
      <c r="E43" s="2">
        <v>0</v>
      </c>
      <c r="F43" s="2">
        <v>769.41</v>
      </c>
    </row>
    <row r="44" spans="1:6" x14ac:dyDescent="0.25">
      <c r="A44" s="1">
        <v>44411</v>
      </c>
      <c r="B44" t="s">
        <v>34</v>
      </c>
      <c r="C44" t="s">
        <v>296</v>
      </c>
      <c r="D44" s="2">
        <v>103.51</v>
      </c>
      <c r="E44" s="2">
        <v>20.7</v>
      </c>
      <c r="F44" s="2">
        <v>124.21</v>
      </c>
    </row>
    <row r="45" spans="1:6" x14ac:dyDescent="0.25">
      <c r="A45" s="1">
        <v>44411</v>
      </c>
      <c r="B45" t="s">
        <v>295</v>
      </c>
      <c r="C45" t="s">
        <v>294</v>
      </c>
      <c r="D45" s="2">
        <v>2500</v>
      </c>
      <c r="E45" s="2">
        <v>0</v>
      </c>
      <c r="F45" s="2">
        <v>2500</v>
      </c>
    </row>
    <row r="46" spans="1:6" x14ac:dyDescent="0.25">
      <c r="A46" s="1">
        <v>44414</v>
      </c>
      <c r="B46" t="s">
        <v>40</v>
      </c>
      <c r="C46" t="s">
        <v>152</v>
      </c>
      <c r="D46" s="2">
        <v>1.3</v>
      </c>
      <c r="E46" s="2">
        <v>0.18</v>
      </c>
      <c r="F46" s="2">
        <v>1.48</v>
      </c>
    </row>
    <row r="47" spans="1:6" x14ac:dyDescent="0.25">
      <c r="A47" s="1">
        <v>44417</v>
      </c>
      <c r="B47" t="s">
        <v>40</v>
      </c>
      <c r="C47" t="s">
        <v>115</v>
      </c>
      <c r="D47" s="2">
        <v>0.65</v>
      </c>
      <c r="E47" s="2">
        <v>0.09</v>
      </c>
      <c r="F47" s="2">
        <v>0.74</v>
      </c>
    </row>
    <row r="48" spans="1:6" x14ac:dyDescent="0.25">
      <c r="A48" s="1">
        <v>44418</v>
      </c>
      <c r="B48" t="s">
        <v>40</v>
      </c>
      <c r="C48" t="s">
        <v>258</v>
      </c>
      <c r="D48" s="2">
        <v>0.65</v>
      </c>
      <c r="E48" s="2">
        <v>0.09</v>
      </c>
      <c r="F48" s="2">
        <v>0.74</v>
      </c>
    </row>
    <row r="49" spans="1:6" x14ac:dyDescent="0.25">
      <c r="A49" s="1">
        <v>44419</v>
      </c>
      <c r="B49" t="s">
        <v>40</v>
      </c>
      <c r="C49" t="s">
        <v>258</v>
      </c>
      <c r="D49" s="2">
        <v>0.83</v>
      </c>
      <c r="E49" s="2">
        <v>0.11</v>
      </c>
      <c r="F49" s="2">
        <v>0.94</v>
      </c>
    </row>
    <row r="50" spans="1:6" x14ac:dyDescent="0.25">
      <c r="A50" s="1">
        <v>44419</v>
      </c>
      <c r="B50" t="s">
        <v>44</v>
      </c>
      <c r="C50" t="s">
        <v>46</v>
      </c>
      <c r="D50" s="2">
        <v>152.63999999999999</v>
      </c>
      <c r="E50" s="2">
        <v>7.63</v>
      </c>
      <c r="F50" s="2">
        <v>160.27000000000001</v>
      </c>
    </row>
    <row r="51" spans="1:6" x14ac:dyDescent="0.25">
      <c r="A51" s="1">
        <v>44421</v>
      </c>
      <c r="B51" t="s">
        <v>101</v>
      </c>
      <c r="C51" t="s">
        <v>101</v>
      </c>
      <c r="D51" s="2">
        <v>36327.46</v>
      </c>
      <c r="E51" s="2">
        <v>0</v>
      </c>
      <c r="F51" s="2">
        <v>36327.46</v>
      </c>
    </row>
    <row r="52" spans="1:6" x14ac:dyDescent="0.25">
      <c r="A52" s="1">
        <v>44424</v>
      </c>
      <c r="B52" t="s">
        <v>44</v>
      </c>
      <c r="C52" t="s">
        <v>256</v>
      </c>
      <c r="D52" s="2">
        <v>145.01</v>
      </c>
      <c r="E52" s="2">
        <v>7.25</v>
      </c>
      <c r="F52" s="2">
        <v>152.26</v>
      </c>
    </row>
    <row r="53" spans="1:6" x14ac:dyDescent="0.25">
      <c r="A53" s="1">
        <v>44424</v>
      </c>
      <c r="B53" t="s">
        <v>99</v>
      </c>
      <c r="C53" t="s">
        <v>255</v>
      </c>
      <c r="D53" s="2">
        <v>131</v>
      </c>
      <c r="E53" s="2">
        <v>26.2</v>
      </c>
      <c r="F53" s="2">
        <v>157.19999999999999</v>
      </c>
    </row>
    <row r="54" spans="1:6" x14ac:dyDescent="0.25">
      <c r="A54" s="1">
        <v>44424</v>
      </c>
      <c r="B54" t="s">
        <v>311</v>
      </c>
      <c r="C54" t="s">
        <v>254</v>
      </c>
      <c r="D54" s="2">
        <v>150</v>
      </c>
      <c r="E54" s="2">
        <v>0</v>
      </c>
      <c r="F54" s="2">
        <v>150</v>
      </c>
    </row>
    <row r="55" spans="1:6" x14ac:dyDescent="0.25">
      <c r="A55" s="1">
        <v>44425</v>
      </c>
      <c r="B55" t="s">
        <v>98</v>
      </c>
      <c r="C55" t="s">
        <v>98</v>
      </c>
      <c r="D55" s="2">
        <v>24</v>
      </c>
      <c r="E55" s="2">
        <v>4.8</v>
      </c>
      <c r="F55" s="2">
        <v>28.8</v>
      </c>
    </row>
    <row r="56" spans="1:6" x14ac:dyDescent="0.25">
      <c r="A56" s="1">
        <v>44425</v>
      </c>
      <c r="B56" t="s">
        <v>107</v>
      </c>
      <c r="C56" t="s">
        <v>108</v>
      </c>
      <c r="D56" s="2">
        <v>190.54</v>
      </c>
      <c r="E56" s="2">
        <v>9.5299999999999994</v>
      </c>
      <c r="F56" s="2">
        <v>200.07</v>
      </c>
    </row>
    <row r="57" spans="1:6" x14ac:dyDescent="0.25">
      <c r="A57" s="1">
        <v>44426</v>
      </c>
      <c r="B57" t="s">
        <v>109</v>
      </c>
      <c r="C57" t="s">
        <v>183</v>
      </c>
      <c r="D57" s="2">
        <v>937</v>
      </c>
      <c r="E57" s="2">
        <v>39.799999999999997</v>
      </c>
      <c r="F57" s="2">
        <v>976.8</v>
      </c>
    </row>
    <row r="58" spans="1:6" x14ac:dyDescent="0.25">
      <c r="A58" s="1">
        <v>44428</v>
      </c>
      <c r="B58" t="s">
        <v>111</v>
      </c>
      <c r="C58" t="s">
        <v>253</v>
      </c>
      <c r="D58" s="2">
        <v>10.199999999999999</v>
      </c>
      <c r="E58" s="2">
        <v>0.51</v>
      </c>
      <c r="F58" s="2">
        <v>10.71</v>
      </c>
    </row>
    <row r="59" spans="1:6" x14ac:dyDescent="0.25">
      <c r="A59" s="1">
        <v>44428</v>
      </c>
      <c r="B59" t="s">
        <v>111</v>
      </c>
      <c r="C59" t="s">
        <v>252</v>
      </c>
      <c r="D59" s="2">
        <v>232.83</v>
      </c>
      <c r="E59" s="2">
        <v>46.56</v>
      </c>
      <c r="F59" s="2">
        <v>279.39</v>
      </c>
    </row>
    <row r="60" spans="1:6" x14ac:dyDescent="0.25">
      <c r="A60" s="1">
        <v>44432</v>
      </c>
      <c r="B60" t="s">
        <v>116</v>
      </c>
      <c r="C60" t="s">
        <v>247</v>
      </c>
      <c r="D60" s="2">
        <v>127.88</v>
      </c>
      <c r="E60" s="2">
        <v>25.58</v>
      </c>
      <c r="F60" s="2">
        <v>153.46</v>
      </c>
    </row>
    <row r="61" spans="1:6" x14ac:dyDescent="0.25">
      <c r="A61" s="1">
        <v>44435</v>
      </c>
      <c r="B61" t="s">
        <v>153</v>
      </c>
      <c r="C61" t="s">
        <v>154</v>
      </c>
      <c r="D61" s="2">
        <v>6</v>
      </c>
      <c r="E61" s="2">
        <v>1.2</v>
      </c>
      <c r="F61" s="2">
        <v>7.2</v>
      </c>
    </row>
    <row r="62" spans="1:6" x14ac:dyDescent="0.25">
      <c r="A62" s="1">
        <v>44435</v>
      </c>
      <c r="B62" t="s">
        <v>155</v>
      </c>
      <c r="C62" t="s">
        <v>199</v>
      </c>
      <c r="D62" s="2">
        <v>13.7</v>
      </c>
      <c r="E62" s="2">
        <v>0</v>
      </c>
      <c r="F62" s="2">
        <v>13.7</v>
      </c>
    </row>
    <row r="63" spans="1:6" x14ac:dyDescent="0.25">
      <c r="A63" s="1">
        <v>44435</v>
      </c>
      <c r="B63" t="s">
        <v>40</v>
      </c>
      <c r="C63" t="s">
        <v>105</v>
      </c>
      <c r="D63" s="2">
        <v>0.65</v>
      </c>
      <c r="E63" s="2">
        <v>0.09</v>
      </c>
      <c r="F63" s="2">
        <v>0.74</v>
      </c>
    </row>
    <row r="64" spans="1:6" x14ac:dyDescent="0.25">
      <c r="A64" s="1">
        <v>44439</v>
      </c>
      <c r="B64" t="s">
        <v>157</v>
      </c>
      <c r="C64" t="s">
        <v>196</v>
      </c>
      <c r="D64" s="2">
        <v>43.3</v>
      </c>
      <c r="E64" s="2">
        <v>8.66</v>
      </c>
      <c r="F64" s="2">
        <v>51.96</v>
      </c>
    </row>
    <row r="65" spans="1:6" x14ac:dyDescent="0.25">
      <c r="A65" s="1">
        <v>44439</v>
      </c>
      <c r="B65" t="s">
        <v>151</v>
      </c>
      <c r="C65" t="s">
        <v>195</v>
      </c>
      <c r="D65" s="2">
        <v>15.37</v>
      </c>
      <c r="E65" s="2">
        <v>0</v>
      </c>
      <c r="F65" s="2">
        <v>15.37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Payments 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NigelHayes</dc:creator>
  <cp:lastModifiedBy>NigelHayes</cp:lastModifiedBy>
  <dcterms:created xsi:type="dcterms:W3CDTF">2021-07-30T15:04:50Z</dcterms:created>
  <dcterms:modified xsi:type="dcterms:W3CDTF">2021-09-06T14:01:21Z</dcterms:modified>
</cp:coreProperties>
</file>