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gelHayes\Desktop\"/>
    </mc:Choice>
  </mc:AlternateContent>
  <xr:revisionPtr revIDLastSave="0" documentId="13_ncr:1_{650E52A4-CEE8-4A59-ABC4-AA85AE5E8D68}" xr6:coauthVersionLast="45" xr6:coauthVersionMax="45" xr10:uidLastSave="{00000000-0000-0000-0000-000000000000}"/>
  <bookViews>
    <workbookView xWindow="-120" yWindow="-120" windowWidth="29040" windowHeight="15840" xr2:uid="{10686436-431D-41DB-B463-DA4A0B5F24D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E23" i="2"/>
  <c r="D23" i="2"/>
  <c r="G192" i="1"/>
  <c r="G164" i="1"/>
  <c r="G194" i="1" s="1"/>
</calcChain>
</file>

<file path=xl/sharedStrings.xml><?xml version="1.0" encoding="utf-8"?>
<sst xmlns="http://schemas.openxmlformats.org/spreadsheetml/2006/main" count="538" uniqueCount="317">
  <si>
    <t>No</t>
  </si>
  <si>
    <t>Date</t>
  </si>
  <si>
    <t>Ref.</t>
  </si>
  <si>
    <t>Details</t>
  </si>
  <si>
    <t>01/11/2020</t>
  </si>
  <si>
    <t>04/11/2020</t>
  </si>
  <si>
    <t>30/11/2020</t>
  </si>
  <si>
    <t>03/11/2020</t>
  </si>
  <si>
    <t>02/11/2020</t>
  </si>
  <si>
    <t>Bank Transfer</t>
  </si>
  <si>
    <t>Office Phones</t>
  </si>
  <si>
    <t>Depot Electricity</t>
  </si>
  <si>
    <t>EDF Energy</t>
  </si>
  <si>
    <t>06/11/2020</t>
  </si>
  <si>
    <t>19 NS Electric</t>
  </si>
  <si>
    <t>10/11/2020</t>
  </si>
  <si>
    <t>UNISON</t>
  </si>
  <si>
    <t>16/11/2020</t>
  </si>
  <si>
    <t>11/11/2020</t>
  </si>
  <si>
    <t>MB Electric</t>
  </si>
  <si>
    <t>12/11/2020</t>
  </si>
  <si>
    <t>MB Gas</t>
  </si>
  <si>
    <t>British Gas</t>
  </si>
  <si>
    <t>Depot phone line</t>
  </si>
  <si>
    <t>Carter Utilities</t>
  </si>
  <si>
    <t>BG Phone line</t>
  </si>
  <si>
    <t>Office phone line</t>
  </si>
  <si>
    <t>MB phone line</t>
  </si>
  <si>
    <t>13/11/2020</t>
  </si>
  <si>
    <t>Payroll</t>
  </si>
  <si>
    <t>Court Order</t>
  </si>
  <si>
    <t>17/11/2020</t>
  </si>
  <si>
    <t>BG waste collection</t>
  </si>
  <si>
    <t>Dorset Council</t>
  </si>
  <si>
    <t>Depot waste collection</t>
  </si>
  <si>
    <t>18/11/2020</t>
  </si>
  <si>
    <t>BG House Electric</t>
  </si>
  <si>
    <t>Haven Power</t>
  </si>
  <si>
    <t>19/11/2020</t>
  </si>
  <si>
    <t>LED Monitors x 3</t>
  </si>
  <si>
    <t>Currys PC World</t>
  </si>
  <si>
    <t>20/11/2020</t>
  </si>
  <si>
    <t>Router tool</t>
  </si>
  <si>
    <t>Screwfix</t>
  </si>
  <si>
    <t>Gas 19 North Sq</t>
  </si>
  <si>
    <t>CNG Energy</t>
  </si>
  <si>
    <t>26/11/2020</t>
  </si>
  <si>
    <t>09/11/2020</t>
  </si>
  <si>
    <t>HDMI cables</t>
  </si>
  <si>
    <t>Poundland</t>
  </si>
  <si>
    <t>25/11/2020</t>
  </si>
  <si>
    <t>24/11/2020</t>
  </si>
  <si>
    <t>27/11/2020</t>
  </si>
  <si>
    <t>Stripe</t>
  </si>
  <si>
    <t>Tennis fees</t>
  </si>
  <si>
    <t>Go Cardless</t>
  </si>
  <si>
    <t>Photocopier charges</t>
  </si>
  <si>
    <t>Copycare</t>
  </si>
  <si>
    <t>Bank charges</t>
  </si>
  <si>
    <t>Lloyds</t>
  </si>
  <si>
    <t>Data protection fee</t>
  </si>
  <si>
    <t>ICO</t>
  </si>
  <si>
    <t>Hose Clips</t>
  </si>
  <si>
    <t>Carpet Cleaner</t>
  </si>
  <si>
    <t>Wi-Fi Extender</t>
  </si>
  <si>
    <t>Walks Sweeps, July/Aug/Sept</t>
  </si>
  <si>
    <t>IA mobile</t>
  </si>
  <si>
    <t>EE</t>
  </si>
  <si>
    <t>CD mobile</t>
  </si>
  <si>
    <t>Park Keepers mobile</t>
  </si>
  <si>
    <t>HTPM mobile</t>
  </si>
  <si>
    <t>ES mobile</t>
  </si>
  <si>
    <t>THK mobile</t>
  </si>
  <si>
    <t>KQ mobile</t>
  </si>
  <si>
    <t>Meeting refreshments</t>
  </si>
  <si>
    <t>John Stark Crickmay</t>
  </si>
  <si>
    <t>MB Professional Advice</t>
  </si>
  <si>
    <t>Complete IT</t>
  </si>
  <si>
    <t>Agrovista</t>
  </si>
  <si>
    <t>Tree equipment re Kings Road</t>
  </si>
  <si>
    <t>Atlas UK</t>
  </si>
  <si>
    <t>Alarm Monitoring</t>
  </si>
  <si>
    <t>Benzoni</t>
  </si>
  <si>
    <t>Bioheat</t>
  </si>
  <si>
    <t>Ground Source Heating</t>
  </si>
  <si>
    <t>Consortium</t>
  </si>
  <si>
    <t>Davd Harness</t>
  </si>
  <si>
    <t>Dorchester Timber</t>
  </si>
  <si>
    <t>Fire Express</t>
  </si>
  <si>
    <t>Fire Equipment Servicing</t>
  </si>
  <si>
    <t>Frampton Garage</t>
  </si>
  <si>
    <t>GCS Agricentre</t>
  </si>
  <si>
    <t>Gibbs &amp; Dandy</t>
  </si>
  <si>
    <t>Glasdon</t>
  </si>
  <si>
    <t>ABA Groundcare</t>
  </si>
  <si>
    <t>Legg &amp; Sons</t>
  </si>
  <si>
    <t>Deep cleaning at BG</t>
  </si>
  <si>
    <t>Loders Motor Group</t>
  </si>
  <si>
    <t>Fuel</t>
  </si>
  <si>
    <t>Lyreco</t>
  </si>
  <si>
    <t>Martin Thomas Associates</t>
  </si>
  <si>
    <t>Medisave</t>
  </si>
  <si>
    <t>Peter Gunning Patnership</t>
  </si>
  <si>
    <t>PHS Group</t>
  </si>
  <si>
    <t>Sanitary Disposal</t>
  </si>
  <si>
    <t>Qwikfast</t>
  </si>
  <si>
    <t>Real World Security</t>
  </si>
  <si>
    <t>Sandringham gate closing</t>
  </si>
  <si>
    <t>Red Kite</t>
  </si>
  <si>
    <t xml:space="preserve">Heritage </t>
  </si>
  <si>
    <t>Security &amp; Electrical</t>
  </si>
  <si>
    <t>Setyres</t>
  </si>
  <si>
    <t>Sovereign Playgrounds</t>
  </si>
  <si>
    <t>Spiller</t>
  </si>
  <si>
    <t>Sydenham Hire</t>
  </si>
  <si>
    <t>Teleshore</t>
  </si>
  <si>
    <t>Travers Electrical</t>
  </si>
  <si>
    <t>Christmas Lights</t>
  </si>
  <si>
    <t>Travis Perkins</t>
  </si>
  <si>
    <t>Tudor Environmental</t>
  </si>
  <si>
    <t>Prudential</t>
  </si>
  <si>
    <t>Employee payment</t>
  </si>
  <si>
    <t>Unison</t>
  </si>
  <si>
    <t>Staff membership</t>
  </si>
  <si>
    <t>Wyvern Savings</t>
  </si>
  <si>
    <t>DWP</t>
  </si>
  <si>
    <t xml:space="preserve">Katy Oborne </t>
  </si>
  <si>
    <t>Window Wanderland</t>
  </si>
  <si>
    <t>Whiffaway</t>
  </si>
  <si>
    <t>Toilet Cleaner</t>
  </si>
  <si>
    <t>To CCLA Deposit Account</t>
  </si>
  <si>
    <t>Mulch</t>
  </si>
  <si>
    <t>Benzonis</t>
  </si>
  <si>
    <t xml:space="preserve">Radiator </t>
  </si>
  <si>
    <t>Didier</t>
  </si>
  <si>
    <t>LoveDorch Website</t>
  </si>
  <si>
    <t>G&amp;S Steeplejacks</t>
  </si>
  <si>
    <t>Lightning Testing</t>
  </si>
  <si>
    <t>G Wakely (Amazon)</t>
  </si>
  <si>
    <t>HMRC</t>
  </si>
  <si>
    <t>PAYE/NI</t>
  </si>
  <si>
    <t>Howdens</t>
  </si>
  <si>
    <t>Doors</t>
  </si>
  <si>
    <t>Johnsons of Whixley</t>
  </si>
  <si>
    <t>Trees for Kings Road</t>
  </si>
  <si>
    <t>LGPS</t>
  </si>
  <si>
    <t>Mechanical Services</t>
  </si>
  <si>
    <t>Wire testing for Christmas Lights</t>
  </si>
  <si>
    <t>P Thompson</t>
  </si>
  <si>
    <t>Reimbursement</t>
  </si>
  <si>
    <t>Corn Exchange new alarm</t>
  </si>
  <si>
    <t>Shakers Catering</t>
  </si>
  <si>
    <t>The Resourcery</t>
  </si>
  <si>
    <t xml:space="preserve">WPS </t>
  </si>
  <si>
    <t>Insurance</t>
  </si>
  <si>
    <t>Leaking stop clock</t>
  </si>
  <si>
    <t>Sanitiser Dispenser</t>
  </si>
  <si>
    <t>Strim bank at cemetery</t>
  </si>
  <si>
    <t>Wood and Tools</t>
  </si>
  <si>
    <t>DN05WWU Oil leak</t>
  </si>
  <si>
    <t>Tools</t>
  </si>
  <si>
    <t>Sand/decortating materials</t>
  </si>
  <si>
    <t>Bin lock and liner</t>
  </si>
  <si>
    <t>Brushcutt service</t>
  </si>
  <si>
    <t>Paper &amp; Stamps</t>
  </si>
  <si>
    <t>Design Consultancy</t>
  </si>
  <si>
    <t>Face masks</t>
  </si>
  <si>
    <t>MB Tender Documents</t>
  </si>
  <si>
    <t>Paint/Washers/Nuts/Spanner</t>
  </si>
  <si>
    <t>Corn Exchange Police URN Fee</t>
  </si>
  <si>
    <t>NU12 TWK tyre</t>
  </si>
  <si>
    <t>BG Fountain Service</t>
  </si>
  <si>
    <t>Holmead Walk Deposit</t>
  </si>
  <si>
    <t>8 Keys</t>
  </si>
  <si>
    <t>Excavator Hire</t>
  </si>
  <si>
    <t>Cemetery Shoring</t>
  </si>
  <si>
    <t>Doorblank</t>
  </si>
  <si>
    <t>Gloves &amp; Disinfectant Wipes</t>
  </si>
  <si>
    <t>Advanced Investigation</t>
  </si>
  <si>
    <t>Municipal Buildings Drilling</t>
  </si>
  <si>
    <t>Replace Blades</t>
  </si>
  <si>
    <t>Dencher Ltd</t>
  </si>
  <si>
    <t>MB Structural Engineering</t>
  </si>
  <si>
    <t>Derek Brinsley Tree Care</t>
  </si>
  <si>
    <t>LOLER Inspection</t>
  </si>
  <si>
    <t>Design Engine Architects</t>
  </si>
  <si>
    <t>Dorchester Arts Options</t>
  </si>
  <si>
    <t>Tools &amp; Equipment</t>
  </si>
  <si>
    <t>Descaler &amp; Sanitising Wipes</t>
  </si>
  <si>
    <t>Chaseborough Sq Fountain</t>
  </si>
  <si>
    <t>LoveDorch Town Map/A2 Posters</t>
  </si>
  <si>
    <t>03/12/2020</t>
  </si>
  <si>
    <t>Sydenhams Hire</t>
  </si>
  <si>
    <t>Parkinson Partnership</t>
  </si>
  <si>
    <t>VAT Advice</t>
  </si>
  <si>
    <t>Andy Whitty</t>
  </si>
  <si>
    <t>Plants Direct</t>
  </si>
  <si>
    <t>Legg &amp; Son</t>
  </si>
  <si>
    <t>BG Cleaning</t>
  </si>
  <si>
    <t>Real World Services</t>
  </si>
  <si>
    <t>Sandringham Gate</t>
  </si>
  <si>
    <t>Dorchester Waste Paper</t>
  </si>
  <si>
    <t>Office Paper Collection</t>
  </si>
  <si>
    <t>Clothing &amp; Equipment</t>
  </si>
  <si>
    <t>Excavator/turf cutter/platform</t>
  </si>
  <si>
    <t>HF15AAJ Repair &amp; Equipment</t>
  </si>
  <si>
    <t>Depot light repairs &amp; charge point repair</t>
  </si>
  <si>
    <t>Various plants</t>
  </si>
  <si>
    <t>Depot alarm M&amp;M</t>
  </si>
  <si>
    <t>Ply/MDF/Tanalised Wood</t>
  </si>
  <si>
    <t>Equipment</t>
  </si>
  <si>
    <t>GOTOMYPC</t>
  </si>
  <si>
    <t>GoToMyPC</t>
  </si>
  <si>
    <t>Microsoft</t>
  </si>
  <si>
    <t>MSFT</t>
  </si>
  <si>
    <t>MSFT 365 Licences</t>
  </si>
  <si>
    <t>Lexis Nexis</t>
  </si>
  <si>
    <t>Lexis Nexis  Arnold Bake</t>
  </si>
  <si>
    <t>IONOS</t>
  </si>
  <si>
    <t>IONOS THVF Website</t>
  </si>
  <si>
    <t>HM Land Registry</t>
  </si>
  <si>
    <t>Soil Test Kit</t>
  </si>
  <si>
    <t>Net</t>
  </si>
  <si>
    <t>VAT</t>
  </si>
  <si>
    <t>Total</t>
  </si>
  <si>
    <t>Callaways</t>
  </si>
  <si>
    <t>Staff Lunch</t>
  </si>
  <si>
    <t>MS 365 x 3</t>
  </si>
  <si>
    <t>Property Search</t>
  </si>
  <si>
    <t>Monthly Fee</t>
  </si>
  <si>
    <t>SN Membership</t>
  </si>
  <si>
    <t>Waterproof Clothes</t>
  </si>
  <si>
    <t>Online Services</t>
  </si>
  <si>
    <t>MB Building Control Fee</t>
  </si>
  <si>
    <t>Bench slats</t>
  </si>
  <si>
    <t>Online Survey</t>
  </si>
  <si>
    <t>Router bit set</t>
  </si>
  <si>
    <t>Drill bit set</t>
  </si>
  <si>
    <t>Router trimmer</t>
  </si>
  <si>
    <t>VGA Cable</t>
  </si>
  <si>
    <t>Drill Bit Set</t>
  </si>
  <si>
    <t>Annual Subscription</t>
  </si>
  <si>
    <t>THVF Website</t>
  </si>
  <si>
    <t>Work trousers</t>
  </si>
  <si>
    <t>Ramsol</t>
  </si>
  <si>
    <t>CCLA</t>
  </si>
  <si>
    <t>Yandles</t>
  </si>
  <si>
    <t>Amazon</t>
  </si>
  <si>
    <t>PCD Sales</t>
  </si>
  <si>
    <t>Zoom</t>
  </si>
  <si>
    <t>Typeform</t>
  </si>
  <si>
    <t>BHGS</t>
  </si>
  <si>
    <t>Stripe bank fees</t>
  </si>
  <si>
    <t xml:space="preserve">EE </t>
  </si>
  <si>
    <t>Case &amp; Brewer</t>
  </si>
  <si>
    <t>Maumbury Pavilion electri</t>
  </si>
  <si>
    <t>CNG 19 North Sq Gas</t>
  </si>
  <si>
    <t>Sandringham Changing Elec</t>
  </si>
  <si>
    <t xml:space="preserve">SSE </t>
  </si>
  <si>
    <t>Skatepark Electric</t>
  </si>
  <si>
    <t>Waste Collection</t>
  </si>
  <si>
    <t>DORSET COUNCIL</t>
  </si>
  <si>
    <t>PORTLAND STONE LIMITED</t>
  </si>
  <si>
    <t>Brass Founders Sheffield</t>
  </si>
  <si>
    <t>BRANDON HIRE STATION</t>
  </si>
  <si>
    <t>David Austin Roses</t>
  </si>
  <si>
    <t>LODERS FORECOURT LTD</t>
  </si>
  <si>
    <t>Mr Phil Thompson</t>
  </si>
  <si>
    <t>WYVERN SAVINGS &amp; LOANS</t>
  </si>
  <si>
    <t>PRUDENTIAL AVC</t>
  </si>
  <si>
    <t>Dorset Council Pensions</t>
  </si>
  <si>
    <t>H M REVENUE &amp; CUSTOMS</t>
  </si>
  <si>
    <t>Frampton Garage LTD</t>
  </si>
  <si>
    <t>Washers/nuts/screws</t>
  </si>
  <si>
    <t>Electricity</t>
  </si>
  <si>
    <t>Mortar</t>
  </si>
  <si>
    <t>19 North Sq Electric</t>
  </si>
  <si>
    <t>Corn Exchange electric</t>
  </si>
  <si>
    <t>Gifts for families in need</t>
  </si>
  <si>
    <t>Grant</t>
  </si>
  <si>
    <t>PAYE</t>
  </si>
  <si>
    <t>Employee membership</t>
  </si>
  <si>
    <t>Employee payments</t>
  </si>
  <si>
    <t>Mayors Christmas Cards</t>
  </si>
  <si>
    <t>ES Course</t>
  </si>
  <si>
    <t>Rose Bed Project</t>
  </si>
  <si>
    <t>Fencing hire skatepark</t>
  </si>
  <si>
    <t>Plaques</t>
  </si>
  <si>
    <t>Skip hire</t>
  </si>
  <si>
    <t xml:space="preserve">Dorchester Family Support </t>
  </si>
  <si>
    <t>Teleophone lines</t>
  </si>
  <si>
    <t>BGH Electric</t>
  </si>
  <si>
    <t>Mobile Phones</t>
  </si>
  <si>
    <t>Telephone system</t>
  </si>
  <si>
    <t>Drill bits &amp; swivel brass</t>
  </si>
  <si>
    <t>MB Alcohol licence</t>
  </si>
  <si>
    <t xml:space="preserve">Drill bits  </t>
  </si>
  <si>
    <t>NU12TWK Repairs</t>
  </si>
  <si>
    <t>Surveyor fees</t>
  </si>
  <si>
    <t>BG Garage Door</t>
  </si>
  <si>
    <t>Sulphate of iron</t>
  </si>
  <si>
    <t>Credit Card</t>
  </si>
  <si>
    <t>DYCC</t>
  </si>
  <si>
    <t xml:space="preserve">QWIKFAST </t>
  </si>
  <si>
    <t>NALC</t>
  </si>
  <si>
    <t xml:space="preserve">BHGS </t>
  </si>
  <si>
    <t xml:space="preserve">WESSEX INDUSTRIAL DOORS </t>
  </si>
  <si>
    <t>ADVANTAGE DIGITAL PRINT</t>
  </si>
  <si>
    <t>SIMON MOORE WATER</t>
  </si>
  <si>
    <t>Peter Gunning &amp; Partners</t>
  </si>
  <si>
    <t xml:space="preserve">Simon Moore Water </t>
  </si>
  <si>
    <t>Costa Coffee/Posh Partridge</t>
  </si>
  <si>
    <t xml:space="preserve">Travers Electrical </t>
  </si>
  <si>
    <t>Lloyds Total</t>
  </si>
  <si>
    <t>Credit Card Total</t>
  </si>
  <si>
    <t>Dorchester Town Council</t>
  </si>
  <si>
    <t>Payments List 1st November to 31st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</si>
</sst>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 applyFill="1" applyBorder="1" applyAlignment="1"/>
    <xf numFmtId="49" fontId="0" fillId="0" borderId="0" xfId="0" applyNumberFormat="1" applyFill="1" applyBorder="1" applyAlignment="1"/>
    <xf numFmtId="2" fontId="0" fillId="0" borderId="0" xfId="0" applyNumberForma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164" fontId="0" fillId="0" borderId="0" xfId="0" applyNumberFormat="1" applyFill="1" applyBorder="1" applyAlignment="1"/>
    <xf numFmtId="49" fontId="0" fillId="0" borderId="0" xfId="0" applyNumberFormat="1" applyFill="1" applyBorder="1" applyAlignment="1"/>
    <xf numFmtId="2" fontId="0" fillId="0" borderId="0" xfId="0" applyNumberFormat="1" applyFill="1" applyBorder="1" applyAlignment="1"/>
    <xf numFmtId="14" fontId="0" fillId="0" borderId="0" xfId="0" applyNumberFormat="1"/>
    <xf numFmtId="2" fontId="0" fillId="0" borderId="0" xfId="0" applyNumberFormat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/>
    <xf numFmtId="2" fontId="0" fillId="0" borderId="1" xfId="0" applyNumberFormat="1" applyBorder="1"/>
    <xf numFmtId="2" fontId="0" fillId="0" borderId="2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7A2C-410A-4625-88CE-CC81EA002E85}">
  <dimension ref="A1:G195"/>
  <sheetViews>
    <sheetView tabSelected="1" topLeftCell="A70" workbookViewId="0">
      <selection activeCell="D8" sqref="D8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23.85546875" customWidth="1"/>
    <col min="4" max="4" width="33.85546875" customWidth="1"/>
    <col min="5" max="5" width="9.5703125" bestFit="1" customWidth="1"/>
    <col min="7" max="7" width="9.5703125" bestFit="1" customWidth="1"/>
  </cols>
  <sheetData>
    <row r="1" spans="1:7" x14ac:dyDescent="0.25">
      <c r="A1" t="s">
        <v>315</v>
      </c>
    </row>
    <row r="2" spans="1:7" x14ac:dyDescent="0.25">
      <c r="A2" t="s">
        <v>316</v>
      </c>
    </row>
    <row r="4" spans="1:7" x14ac:dyDescent="0.25">
      <c r="A4" s="4" t="s">
        <v>0</v>
      </c>
      <c r="B4" s="4" t="s">
        <v>1</v>
      </c>
      <c r="C4" s="4" t="s">
        <v>2</v>
      </c>
      <c r="D4" s="4" t="s">
        <v>3</v>
      </c>
      <c r="E4" s="16" t="s">
        <v>222</v>
      </c>
      <c r="F4" s="16" t="s">
        <v>223</v>
      </c>
      <c r="G4" s="16" t="s">
        <v>224</v>
      </c>
    </row>
    <row r="5" spans="1:7" s="11" customFormat="1" x14ac:dyDescent="0.25">
      <c r="A5" s="15" t="s">
        <v>59</v>
      </c>
      <c r="B5" s="14"/>
      <c r="C5" s="14"/>
      <c r="D5" s="14"/>
      <c r="E5" s="14"/>
    </row>
    <row r="6" spans="1:7" x14ac:dyDescent="0.25">
      <c r="A6" s="6">
        <v>103472</v>
      </c>
      <c r="B6" s="7" t="s">
        <v>4</v>
      </c>
      <c r="C6" s="7" t="s">
        <v>311</v>
      </c>
      <c r="D6" s="7" t="s">
        <v>74</v>
      </c>
      <c r="G6" s="8">
        <v>29.6</v>
      </c>
    </row>
    <row r="7" spans="1:7" x14ac:dyDescent="0.25">
      <c r="A7" s="1">
        <v>103246</v>
      </c>
      <c r="B7" s="2" t="s">
        <v>8</v>
      </c>
      <c r="C7" s="2" t="s">
        <v>12</v>
      </c>
      <c r="D7" s="2" t="s">
        <v>11</v>
      </c>
      <c r="G7" s="3">
        <v>248.32</v>
      </c>
    </row>
    <row r="8" spans="1:7" x14ac:dyDescent="0.25">
      <c r="A8" s="1">
        <v>103244</v>
      </c>
      <c r="B8" s="2" t="s">
        <v>7</v>
      </c>
      <c r="C8" s="2" t="s">
        <v>77</v>
      </c>
      <c r="D8" s="2" t="s">
        <v>10</v>
      </c>
      <c r="G8" s="3">
        <v>241.65</v>
      </c>
    </row>
    <row r="9" spans="1:7" x14ac:dyDescent="0.25">
      <c r="A9" s="1">
        <v>103185</v>
      </c>
      <c r="B9" s="2" t="s">
        <v>5</v>
      </c>
      <c r="C9" s="2" t="s">
        <v>75</v>
      </c>
      <c r="D9" s="2" t="s">
        <v>76</v>
      </c>
      <c r="G9" s="3">
        <v>69909.3</v>
      </c>
    </row>
    <row r="10" spans="1:7" x14ac:dyDescent="0.25">
      <c r="A10" s="1">
        <v>103247</v>
      </c>
      <c r="B10" s="2" t="s">
        <v>13</v>
      </c>
      <c r="C10" s="2" t="s">
        <v>12</v>
      </c>
      <c r="D10" s="2" t="s">
        <v>14</v>
      </c>
      <c r="G10" s="3">
        <v>137.72999999999999</v>
      </c>
    </row>
    <row r="11" spans="1:7" x14ac:dyDescent="0.25">
      <c r="A11" s="1">
        <v>103441</v>
      </c>
      <c r="B11" s="2" t="s">
        <v>47</v>
      </c>
      <c r="C11" s="2" t="s">
        <v>49</v>
      </c>
      <c r="D11" s="2" t="s">
        <v>48</v>
      </c>
      <c r="G11" s="3">
        <v>2</v>
      </c>
    </row>
    <row r="12" spans="1:7" x14ac:dyDescent="0.25">
      <c r="A12" s="1">
        <v>103259</v>
      </c>
      <c r="B12" s="2" t="s">
        <v>15</v>
      </c>
      <c r="C12" s="2" t="s">
        <v>78</v>
      </c>
      <c r="D12" s="2" t="s">
        <v>79</v>
      </c>
      <c r="G12" s="3">
        <v>5950.38</v>
      </c>
    </row>
    <row r="13" spans="1:7" x14ac:dyDescent="0.25">
      <c r="A13" s="1">
        <v>103260</v>
      </c>
      <c r="B13" s="2" t="s">
        <v>15</v>
      </c>
      <c r="C13" s="2" t="s">
        <v>80</v>
      </c>
      <c r="D13" s="2" t="s">
        <v>81</v>
      </c>
      <c r="G13" s="3">
        <v>432</v>
      </c>
    </row>
    <row r="14" spans="1:7" x14ac:dyDescent="0.25">
      <c r="A14" s="1">
        <v>103261</v>
      </c>
      <c r="B14" s="2" t="s">
        <v>15</v>
      </c>
      <c r="C14" s="2" t="s">
        <v>82</v>
      </c>
      <c r="D14" s="2" t="s">
        <v>155</v>
      </c>
      <c r="G14" s="3">
        <v>96</v>
      </c>
    </row>
    <row r="15" spans="1:7" x14ac:dyDescent="0.25">
      <c r="A15" s="1">
        <v>103262</v>
      </c>
      <c r="B15" s="2" t="s">
        <v>15</v>
      </c>
      <c r="C15" s="2" t="s">
        <v>83</v>
      </c>
      <c r="D15" s="2" t="s">
        <v>84</v>
      </c>
      <c r="G15" s="3">
        <v>6000</v>
      </c>
    </row>
    <row r="16" spans="1:7" x14ac:dyDescent="0.25">
      <c r="A16" s="1">
        <v>103263</v>
      </c>
      <c r="B16" s="2" t="s">
        <v>15</v>
      </c>
      <c r="C16" s="2" t="s">
        <v>85</v>
      </c>
      <c r="D16" s="2" t="s">
        <v>156</v>
      </c>
      <c r="G16" s="3">
        <v>14.39</v>
      </c>
    </row>
    <row r="17" spans="1:7" x14ac:dyDescent="0.25">
      <c r="A17" s="1">
        <v>103264</v>
      </c>
      <c r="B17" s="2" t="s">
        <v>15</v>
      </c>
      <c r="C17" s="2" t="s">
        <v>86</v>
      </c>
      <c r="D17" s="2" t="s">
        <v>157</v>
      </c>
      <c r="G17" s="3">
        <v>618</v>
      </c>
    </row>
    <row r="18" spans="1:7" x14ac:dyDescent="0.25">
      <c r="A18" s="1">
        <v>103265</v>
      </c>
      <c r="B18" s="2" t="s">
        <v>15</v>
      </c>
      <c r="C18" s="2" t="s">
        <v>87</v>
      </c>
      <c r="D18" s="2" t="s">
        <v>158</v>
      </c>
      <c r="G18" s="3">
        <v>417.26</v>
      </c>
    </row>
    <row r="19" spans="1:7" x14ac:dyDescent="0.25">
      <c r="A19" s="1">
        <v>103266</v>
      </c>
      <c r="B19" s="2" t="s">
        <v>15</v>
      </c>
      <c r="C19" s="2" t="s">
        <v>88</v>
      </c>
      <c r="D19" s="2" t="s">
        <v>89</v>
      </c>
      <c r="G19" s="3">
        <v>873.79</v>
      </c>
    </row>
    <row r="20" spans="1:7" x14ac:dyDescent="0.25">
      <c r="A20" s="1">
        <v>103267</v>
      </c>
      <c r="B20" s="2" t="s">
        <v>15</v>
      </c>
      <c r="C20" s="2" t="s">
        <v>90</v>
      </c>
      <c r="D20" s="2" t="s">
        <v>159</v>
      </c>
      <c r="G20" s="3">
        <v>137.26</v>
      </c>
    </row>
    <row r="21" spans="1:7" x14ac:dyDescent="0.25">
      <c r="A21" s="1">
        <v>103268</v>
      </c>
      <c r="B21" s="2" t="s">
        <v>15</v>
      </c>
      <c r="C21" s="2" t="s">
        <v>91</v>
      </c>
      <c r="D21" s="2" t="s">
        <v>160</v>
      </c>
      <c r="G21" s="3">
        <v>133.63</v>
      </c>
    </row>
    <row r="22" spans="1:7" x14ac:dyDescent="0.25">
      <c r="A22" s="1">
        <v>103269</v>
      </c>
      <c r="B22" s="2" t="s">
        <v>15</v>
      </c>
      <c r="C22" s="2" t="s">
        <v>92</v>
      </c>
      <c r="D22" s="2" t="s">
        <v>161</v>
      </c>
      <c r="G22" s="3">
        <v>202.78</v>
      </c>
    </row>
    <row r="23" spans="1:7" x14ac:dyDescent="0.25">
      <c r="A23" s="1">
        <v>103270</v>
      </c>
      <c r="B23" s="2" t="s">
        <v>15</v>
      </c>
      <c r="C23" s="2" t="s">
        <v>93</v>
      </c>
      <c r="D23" s="2" t="s">
        <v>162</v>
      </c>
      <c r="G23" s="3">
        <v>89.12</v>
      </c>
    </row>
    <row r="24" spans="1:7" x14ac:dyDescent="0.25">
      <c r="A24" s="1">
        <v>103271</v>
      </c>
      <c r="B24" s="2" t="s">
        <v>15</v>
      </c>
      <c r="C24" s="2" t="s">
        <v>94</v>
      </c>
      <c r="D24" s="2" t="s">
        <v>163</v>
      </c>
      <c r="G24" s="3">
        <v>74.55</v>
      </c>
    </row>
    <row r="25" spans="1:7" x14ac:dyDescent="0.25">
      <c r="A25" s="1">
        <v>103272</v>
      </c>
      <c r="B25" s="2" t="s">
        <v>15</v>
      </c>
      <c r="C25" s="2" t="s">
        <v>95</v>
      </c>
      <c r="D25" s="2" t="s">
        <v>96</v>
      </c>
      <c r="G25" s="3">
        <v>202.5</v>
      </c>
    </row>
    <row r="26" spans="1:7" x14ac:dyDescent="0.25">
      <c r="A26" s="1">
        <v>103273</v>
      </c>
      <c r="B26" s="2" t="s">
        <v>15</v>
      </c>
      <c r="C26" s="2" t="s">
        <v>97</v>
      </c>
      <c r="D26" s="2" t="s">
        <v>98</v>
      </c>
      <c r="G26" s="3">
        <v>636.51</v>
      </c>
    </row>
    <row r="27" spans="1:7" x14ac:dyDescent="0.25">
      <c r="A27" s="1">
        <v>103274</v>
      </c>
      <c r="B27" s="2" t="s">
        <v>15</v>
      </c>
      <c r="C27" s="2" t="s">
        <v>99</v>
      </c>
      <c r="D27" s="2" t="s">
        <v>164</v>
      </c>
      <c r="G27" s="3">
        <v>176.55</v>
      </c>
    </row>
    <row r="28" spans="1:7" x14ac:dyDescent="0.25">
      <c r="A28" s="1">
        <v>103275</v>
      </c>
      <c r="B28" s="2" t="s">
        <v>15</v>
      </c>
      <c r="C28" s="2" t="s">
        <v>100</v>
      </c>
      <c r="D28" s="2" t="s">
        <v>165</v>
      </c>
      <c r="G28" s="3">
        <v>2250</v>
      </c>
    </row>
    <row r="29" spans="1:7" x14ac:dyDescent="0.25">
      <c r="A29" s="1">
        <v>103276</v>
      </c>
      <c r="B29" s="2" t="s">
        <v>15</v>
      </c>
      <c r="C29" s="2" t="s">
        <v>101</v>
      </c>
      <c r="D29" s="2" t="s">
        <v>166</v>
      </c>
      <c r="G29" s="3">
        <v>263.76</v>
      </c>
    </row>
    <row r="30" spans="1:7" x14ac:dyDescent="0.25">
      <c r="A30" s="1">
        <v>103277</v>
      </c>
      <c r="B30" s="2" t="s">
        <v>15</v>
      </c>
      <c r="C30" s="2" t="s">
        <v>102</v>
      </c>
      <c r="D30" s="2" t="s">
        <v>167</v>
      </c>
      <c r="G30" s="3">
        <v>7800</v>
      </c>
    </row>
    <row r="31" spans="1:7" x14ac:dyDescent="0.25">
      <c r="A31" s="1">
        <v>103278</v>
      </c>
      <c r="B31" s="2" t="s">
        <v>15</v>
      </c>
      <c r="C31" s="2" t="s">
        <v>103</v>
      </c>
      <c r="D31" s="2" t="s">
        <v>104</v>
      </c>
      <c r="G31" s="3">
        <v>239.28</v>
      </c>
    </row>
    <row r="32" spans="1:7" x14ac:dyDescent="0.25">
      <c r="A32" s="1">
        <v>103279</v>
      </c>
      <c r="B32" s="2" t="s">
        <v>15</v>
      </c>
      <c r="C32" s="2" t="s">
        <v>105</v>
      </c>
      <c r="D32" s="2" t="s">
        <v>168</v>
      </c>
      <c r="G32" s="3">
        <v>84.7</v>
      </c>
    </row>
    <row r="33" spans="1:7" x14ac:dyDescent="0.25">
      <c r="A33" s="1">
        <v>103280</v>
      </c>
      <c r="B33" s="2" t="s">
        <v>15</v>
      </c>
      <c r="C33" s="2" t="s">
        <v>106</v>
      </c>
      <c r="D33" s="2" t="s">
        <v>107</v>
      </c>
      <c r="G33" s="3">
        <v>480</v>
      </c>
    </row>
    <row r="34" spans="1:7" x14ac:dyDescent="0.25">
      <c r="A34" s="1">
        <v>103281</v>
      </c>
      <c r="B34" s="2" t="s">
        <v>15</v>
      </c>
      <c r="C34" s="2" t="s">
        <v>108</v>
      </c>
      <c r="D34" s="2" t="s">
        <v>109</v>
      </c>
      <c r="G34" s="3">
        <v>3465</v>
      </c>
    </row>
    <row r="35" spans="1:7" x14ac:dyDescent="0.25">
      <c r="A35" s="1">
        <v>103282</v>
      </c>
      <c r="B35" s="2" t="s">
        <v>15</v>
      </c>
      <c r="C35" s="2" t="s">
        <v>110</v>
      </c>
      <c r="D35" s="2" t="s">
        <v>169</v>
      </c>
      <c r="G35" s="3">
        <v>54.79</v>
      </c>
    </row>
    <row r="36" spans="1:7" x14ac:dyDescent="0.25">
      <c r="A36" s="1">
        <v>103283</v>
      </c>
      <c r="B36" s="2" t="s">
        <v>15</v>
      </c>
      <c r="C36" s="2" t="s">
        <v>111</v>
      </c>
      <c r="D36" s="2" t="s">
        <v>170</v>
      </c>
      <c r="G36" s="3">
        <v>60</v>
      </c>
    </row>
    <row r="37" spans="1:7" x14ac:dyDescent="0.25">
      <c r="A37" s="1">
        <v>103284</v>
      </c>
      <c r="B37" s="2" t="s">
        <v>15</v>
      </c>
      <c r="C37" s="2" t="s">
        <v>310</v>
      </c>
      <c r="D37" s="2" t="s">
        <v>171</v>
      </c>
      <c r="G37" s="3">
        <v>510</v>
      </c>
    </row>
    <row r="38" spans="1:7" x14ac:dyDescent="0.25">
      <c r="A38" s="1">
        <v>103285</v>
      </c>
      <c r="B38" s="2" t="s">
        <v>15</v>
      </c>
      <c r="C38" s="2" t="s">
        <v>112</v>
      </c>
      <c r="D38" s="2" t="s">
        <v>172</v>
      </c>
      <c r="G38" s="3">
        <v>3724.48</v>
      </c>
    </row>
    <row r="39" spans="1:7" x14ac:dyDescent="0.25">
      <c r="A39" s="1">
        <v>103286</v>
      </c>
      <c r="B39" s="2" t="s">
        <v>15</v>
      </c>
      <c r="C39" s="2" t="s">
        <v>113</v>
      </c>
      <c r="D39" s="2" t="s">
        <v>173</v>
      </c>
      <c r="G39" s="3">
        <v>138.24</v>
      </c>
    </row>
    <row r="40" spans="1:7" x14ac:dyDescent="0.25">
      <c r="A40" s="1">
        <v>103287</v>
      </c>
      <c r="B40" s="2" t="s">
        <v>15</v>
      </c>
      <c r="C40" s="2" t="s">
        <v>114</v>
      </c>
      <c r="D40" s="2" t="s">
        <v>174</v>
      </c>
      <c r="G40" s="3">
        <v>271.8</v>
      </c>
    </row>
    <row r="41" spans="1:7" x14ac:dyDescent="0.25">
      <c r="A41" s="1">
        <v>103288</v>
      </c>
      <c r="B41" s="2" t="s">
        <v>15</v>
      </c>
      <c r="C41" s="2" t="s">
        <v>115</v>
      </c>
      <c r="D41" s="2" t="s">
        <v>175</v>
      </c>
      <c r="G41" s="3">
        <v>566.86</v>
      </c>
    </row>
    <row r="42" spans="1:7" x14ac:dyDescent="0.25">
      <c r="A42" s="1">
        <v>103289</v>
      </c>
      <c r="B42" s="2" t="s">
        <v>15</v>
      </c>
      <c r="C42" s="2" t="s">
        <v>116</v>
      </c>
      <c r="D42" s="2" t="s">
        <v>117</v>
      </c>
      <c r="G42" s="3">
        <v>135.66999999999999</v>
      </c>
    </row>
    <row r="43" spans="1:7" x14ac:dyDescent="0.25">
      <c r="A43" s="1">
        <v>103290</v>
      </c>
      <c r="B43" s="2" t="s">
        <v>15</v>
      </c>
      <c r="C43" s="2" t="s">
        <v>118</v>
      </c>
      <c r="D43" s="2" t="s">
        <v>176</v>
      </c>
      <c r="G43" s="3">
        <v>277.01</v>
      </c>
    </row>
    <row r="44" spans="1:7" x14ac:dyDescent="0.25">
      <c r="A44" s="1">
        <v>103291</v>
      </c>
      <c r="B44" s="2" t="s">
        <v>15</v>
      </c>
      <c r="C44" s="2" t="s">
        <v>119</v>
      </c>
      <c r="D44" s="2" t="s">
        <v>177</v>
      </c>
      <c r="G44" s="3">
        <v>417.54</v>
      </c>
    </row>
    <row r="45" spans="1:7" x14ac:dyDescent="0.25">
      <c r="A45" s="1">
        <v>103292</v>
      </c>
      <c r="B45" s="2" t="s">
        <v>15</v>
      </c>
      <c r="C45" s="2" t="s">
        <v>120</v>
      </c>
      <c r="D45" s="2" t="s">
        <v>121</v>
      </c>
      <c r="G45" s="3">
        <v>500</v>
      </c>
    </row>
    <row r="46" spans="1:7" x14ac:dyDescent="0.25">
      <c r="A46" s="1">
        <v>103293</v>
      </c>
      <c r="B46" s="2" t="s">
        <v>15</v>
      </c>
      <c r="C46" s="2" t="s">
        <v>122</v>
      </c>
      <c r="D46" s="2" t="s">
        <v>123</v>
      </c>
      <c r="G46" s="3">
        <v>11.5</v>
      </c>
    </row>
    <row r="47" spans="1:7" x14ac:dyDescent="0.25">
      <c r="A47" s="1">
        <v>103294</v>
      </c>
      <c r="B47" s="2" t="s">
        <v>15</v>
      </c>
      <c r="C47" s="2" t="s">
        <v>124</v>
      </c>
      <c r="D47" s="2" t="s">
        <v>121</v>
      </c>
      <c r="G47" s="3">
        <v>190</v>
      </c>
    </row>
    <row r="48" spans="1:7" x14ac:dyDescent="0.25">
      <c r="A48" s="1">
        <v>103455</v>
      </c>
      <c r="B48" s="2" t="s">
        <v>15</v>
      </c>
      <c r="C48" s="2" t="s">
        <v>55</v>
      </c>
      <c r="D48" s="2" t="s">
        <v>54</v>
      </c>
      <c r="G48" s="3">
        <v>4.54</v>
      </c>
    </row>
    <row r="49" spans="1:7" x14ac:dyDescent="0.25">
      <c r="A49" s="1">
        <v>103300</v>
      </c>
      <c r="B49" s="2" t="s">
        <v>18</v>
      </c>
      <c r="C49" s="2" t="s">
        <v>12</v>
      </c>
      <c r="D49" s="2" t="s">
        <v>19</v>
      </c>
      <c r="G49" s="3">
        <v>176.23</v>
      </c>
    </row>
    <row r="50" spans="1:7" x14ac:dyDescent="0.25">
      <c r="A50" s="1">
        <v>103301</v>
      </c>
      <c r="B50" s="2" t="s">
        <v>20</v>
      </c>
      <c r="C50" s="2" t="s">
        <v>22</v>
      </c>
      <c r="D50" s="2" t="s">
        <v>21</v>
      </c>
      <c r="G50" s="3">
        <v>147.91999999999999</v>
      </c>
    </row>
    <row r="51" spans="1:7" x14ac:dyDescent="0.25">
      <c r="A51" s="1">
        <v>103309</v>
      </c>
      <c r="B51" s="2" t="s">
        <v>28</v>
      </c>
      <c r="C51" s="2" t="s">
        <v>29</v>
      </c>
      <c r="D51" s="2" t="s">
        <v>29</v>
      </c>
      <c r="G51" s="3">
        <v>36383.78</v>
      </c>
    </row>
    <row r="52" spans="1:7" x14ac:dyDescent="0.25">
      <c r="A52" s="1">
        <v>103310</v>
      </c>
      <c r="B52" s="2" t="s">
        <v>28</v>
      </c>
      <c r="C52" s="2" t="s">
        <v>30</v>
      </c>
      <c r="D52" s="2" t="s">
        <v>125</v>
      </c>
      <c r="G52" s="3">
        <v>50.17</v>
      </c>
    </row>
    <row r="53" spans="1:7" x14ac:dyDescent="0.25">
      <c r="A53" s="1">
        <v>103298</v>
      </c>
      <c r="B53" s="2" t="s">
        <v>17</v>
      </c>
      <c r="C53" s="2" t="s">
        <v>126</v>
      </c>
      <c r="D53" s="2" t="s">
        <v>127</v>
      </c>
      <c r="G53" s="3">
        <v>150</v>
      </c>
    </row>
    <row r="54" spans="1:7" x14ac:dyDescent="0.25">
      <c r="A54" s="1">
        <v>103299</v>
      </c>
      <c r="B54" s="2" t="s">
        <v>17</v>
      </c>
      <c r="C54" s="2" t="s">
        <v>128</v>
      </c>
      <c r="D54" s="2" t="s">
        <v>129</v>
      </c>
      <c r="G54" s="3">
        <v>63.6</v>
      </c>
    </row>
    <row r="55" spans="1:7" x14ac:dyDescent="0.25">
      <c r="A55" s="1">
        <v>103302</v>
      </c>
      <c r="B55" s="2" t="s">
        <v>17</v>
      </c>
      <c r="C55" s="2" t="s">
        <v>24</v>
      </c>
      <c r="D55" s="2" t="s">
        <v>23</v>
      </c>
      <c r="G55" s="3">
        <v>37.200000000000003</v>
      </c>
    </row>
    <row r="56" spans="1:7" x14ac:dyDescent="0.25">
      <c r="A56" s="1">
        <v>103303</v>
      </c>
      <c r="B56" s="2" t="s">
        <v>17</v>
      </c>
      <c r="C56" s="2" t="s">
        <v>24</v>
      </c>
      <c r="D56" s="2" t="s">
        <v>25</v>
      </c>
      <c r="G56" s="3">
        <v>37.200000000000003</v>
      </c>
    </row>
    <row r="57" spans="1:7" x14ac:dyDescent="0.25">
      <c r="A57" s="1">
        <v>103304</v>
      </c>
      <c r="B57" s="2" t="s">
        <v>17</v>
      </c>
      <c r="C57" s="2" t="s">
        <v>24</v>
      </c>
      <c r="D57" s="2" t="s">
        <v>26</v>
      </c>
      <c r="G57" s="3">
        <v>45.6</v>
      </c>
    </row>
    <row r="58" spans="1:7" x14ac:dyDescent="0.25">
      <c r="A58" s="1">
        <v>103305</v>
      </c>
      <c r="B58" s="2" t="s">
        <v>17</v>
      </c>
      <c r="C58" s="2" t="s">
        <v>24</v>
      </c>
      <c r="D58" s="2" t="s">
        <v>27</v>
      </c>
      <c r="G58" s="3">
        <v>74.400000000000006</v>
      </c>
    </row>
    <row r="59" spans="1:7" x14ac:dyDescent="0.25">
      <c r="A59" s="1">
        <v>103356</v>
      </c>
      <c r="B59" s="2" t="s">
        <v>31</v>
      </c>
      <c r="C59" s="2" t="s">
        <v>33</v>
      </c>
      <c r="D59" s="2" t="s">
        <v>32</v>
      </c>
      <c r="G59" s="3">
        <v>295.2</v>
      </c>
    </row>
    <row r="60" spans="1:7" x14ac:dyDescent="0.25">
      <c r="A60" s="1">
        <v>103357</v>
      </c>
      <c r="B60" s="2" t="s">
        <v>31</v>
      </c>
      <c r="C60" s="2" t="s">
        <v>33</v>
      </c>
      <c r="D60" s="2" t="s">
        <v>34</v>
      </c>
      <c r="G60" s="3">
        <v>295.2</v>
      </c>
    </row>
    <row r="61" spans="1:7" x14ac:dyDescent="0.25">
      <c r="A61" s="1">
        <v>103358</v>
      </c>
      <c r="B61" s="2" t="s">
        <v>35</v>
      </c>
      <c r="C61" s="2" t="s">
        <v>37</v>
      </c>
      <c r="D61" s="2" t="s">
        <v>36</v>
      </c>
      <c r="G61" s="3">
        <v>442.17</v>
      </c>
    </row>
    <row r="62" spans="1:7" x14ac:dyDescent="0.25">
      <c r="A62" s="1">
        <v>103359</v>
      </c>
      <c r="B62" s="2" t="s">
        <v>38</v>
      </c>
      <c r="C62" s="2" t="s">
        <v>40</v>
      </c>
      <c r="D62" s="2" t="s">
        <v>39</v>
      </c>
      <c r="G62" s="3">
        <v>357</v>
      </c>
    </row>
    <row r="63" spans="1:7" x14ac:dyDescent="0.25">
      <c r="A63" s="1">
        <v>103364</v>
      </c>
      <c r="B63" s="2" t="s">
        <v>38</v>
      </c>
      <c r="C63" s="2" t="s">
        <v>9</v>
      </c>
      <c r="D63" s="2" t="s">
        <v>130</v>
      </c>
      <c r="G63" s="3">
        <v>250000</v>
      </c>
    </row>
    <row r="64" spans="1:7" x14ac:dyDescent="0.25">
      <c r="A64" s="1">
        <v>103360</v>
      </c>
      <c r="B64" s="2" t="s">
        <v>41</v>
      </c>
      <c r="C64" s="2" t="s">
        <v>43</v>
      </c>
      <c r="D64" s="2" t="s">
        <v>42</v>
      </c>
      <c r="G64" s="3">
        <v>10.49</v>
      </c>
    </row>
    <row r="65" spans="1:7" x14ac:dyDescent="0.25">
      <c r="A65" s="1">
        <v>103361</v>
      </c>
      <c r="B65" s="2" t="s">
        <v>41</v>
      </c>
      <c r="C65" s="2" t="s">
        <v>45</v>
      </c>
      <c r="D65" s="2" t="s">
        <v>44</v>
      </c>
      <c r="G65" s="3">
        <v>75.459999999999994</v>
      </c>
    </row>
    <row r="66" spans="1:7" x14ac:dyDescent="0.25">
      <c r="A66" s="1">
        <v>103461</v>
      </c>
      <c r="B66" s="2" t="s">
        <v>51</v>
      </c>
      <c r="C66" s="2" t="s">
        <v>43</v>
      </c>
      <c r="D66" s="2" t="s">
        <v>64</v>
      </c>
      <c r="G66" s="3">
        <v>29.99</v>
      </c>
    </row>
    <row r="67" spans="1:7" x14ac:dyDescent="0.25">
      <c r="A67" s="1">
        <v>103462</v>
      </c>
      <c r="B67" s="2" t="s">
        <v>51</v>
      </c>
      <c r="C67" s="2" t="s">
        <v>33</v>
      </c>
      <c r="D67" s="2" t="s">
        <v>65</v>
      </c>
      <c r="G67" s="3">
        <v>1391.4</v>
      </c>
    </row>
    <row r="68" spans="1:7" x14ac:dyDescent="0.25">
      <c r="A68" s="1">
        <v>103470</v>
      </c>
      <c r="B68" s="2" t="s">
        <v>51</v>
      </c>
      <c r="C68" s="2" t="s">
        <v>9</v>
      </c>
      <c r="D68" s="2" t="s">
        <v>130</v>
      </c>
      <c r="G68" s="3">
        <v>250000</v>
      </c>
    </row>
    <row r="69" spans="1:7" x14ac:dyDescent="0.25">
      <c r="A69" s="1">
        <v>103459</v>
      </c>
      <c r="B69" s="2" t="s">
        <v>50</v>
      </c>
      <c r="C69" s="2" t="s">
        <v>43</v>
      </c>
      <c r="D69" s="2" t="s">
        <v>62</v>
      </c>
      <c r="G69" s="3">
        <v>14.99</v>
      </c>
    </row>
    <row r="70" spans="1:7" x14ac:dyDescent="0.25">
      <c r="A70" s="1">
        <v>103390</v>
      </c>
      <c r="B70" s="2" t="s">
        <v>46</v>
      </c>
      <c r="C70" s="2" t="s">
        <v>178</v>
      </c>
      <c r="D70" s="2" t="s">
        <v>179</v>
      </c>
      <c r="G70" s="3">
        <v>1858.8</v>
      </c>
    </row>
    <row r="71" spans="1:7" x14ac:dyDescent="0.25">
      <c r="A71" s="1">
        <v>103391</v>
      </c>
      <c r="B71" s="2" t="s">
        <v>46</v>
      </c>
      <c r="C71" s="2" t="s">
        <v>94</v>
      </c>
      <c r="D71" s="2" t="s">
        <v>180</v>
      </c>
      <c r="G71" s="3">
        <v>169.02</v>
      </c>
    </row>
    <row r="72" spans="1:7" x14ac:dyDescent="0.25">
      <c r="A72" s="1">
        <v>103392</v>
      </c>
      <c r="B72" s="2" t="s">
        <v>46</v>
      </c>
      <c r="C72" s="2" t="s">
        <v>78</v>
      </c>
      <c r="D72" s="2" t="s">
        <v>131</v>
      </c>
      <c r="G72" s="3">
        <v>108.48</v>
      </c>
    </row>
    <row r="73" spans="1:7" x14ac:dyDescent="0.25">
      <c r="A73" s="1">
        <v>103393</v>
      </c>
      <c r="B73" s="2" t="s">
        <v>46</v>
      </c>
      <c r="C73" s="2" t="s">
        <v>132</v>
      </c>
      <c r="D73" s="2" t="s">
        <v>133</v>
      </c>
      <c r="G73" s="3">
        <v>504</v>
      </c>
    </row>
    <row r="74" spans="1:7" x14ac:dyDescent="0.25">
      <c r="A74" s="1">
        <v>103394</v>
      </c>
      <c r="B74" s="2" t="s">
        <v>46</v>
      </c>
      <c r="C74" s="2" t="s">
        <v>83</v>
      </c>
      <c r="D74" s="2" t="s">
        <v>84</v>
      </c>
      <c r="G74" s="3">
        <v>2400</v>
      </c>
    </row>
    <row r="75" spans="1:7" x14ac:dyDescent="0.25">
      <c r="A75" s="1">
        <v>103395</v>
      </c>
      <c r="B75" s="2" t="s">
        <v>46</v>
      </c>
      <c r="C75" s="2" t="s">
        <v>181</v>
      </c>
      <c r="D75" s="2" t="s">
        <v>182</v>
      </c>
      <c r="G75" s="3">
        <v>8268</v>
      </c>
    </row>
    <row r="76" spans="1:7" x14ac:dyDescent="0.25">
      <c r="A76" s="1">
        <v>103396</v>
      </c>
      <c r="B76" s="2" t="s">
        <v>46</v>
      </c>
      <c r="C76" s="2" t="s">
        <v>183</v>
      </c>
      <c r="D76" s="2" t="s">
        <v>184</v>
      </c>
      <c r="G76" s="3">
        <v>50</v>
      </c>
    </row>
    <row r="77" spans="1:7" x14ac:dyDescent="0.25">
      <c r="A77" s="1">
        <v>103397</v>
      </c>
      <c r="B77" s="2" t="s">
        <v>46</v>
      </c>
      <c r="C77" s="2" t="s">
        <v>185</v>
      </c>
      <c r="D77" s="2" t="s">
        <v>186</v>
      </c>
      <c r="G77" s="3">
        <v>600</v>
      </c>
    </row>
    <row r="78" spans="1:7" x14ac:dyDescent="0.25">
      <c r="A78" s="1">
        <v>103398</v>
      </c>
      <c r="B78" s="2" t="s">
        <v>46</v>
      </c>
      <c r="C78" s="2" t="s">
        <v>134</v>
      </c>
      <c r="D78" s="2" t="s">
        <v>135</v>
      </c>
      <c r="G78" s="3">
        <v>80</v>
      </c>
    </row>
    <row r="79" spans="1:7" x14ac:dyDescent="0.25">
      <c r="A79" s="1">
        <v>103399</v>
      </c>
      <c r="B79" s="2" t="s">
        <v>46</v>
      </c>
      <c r="C79" s="2" t="s">
        <v>136</v>
      </c>
      <c r="D79" s="2" t="s">
        <v>137</v>
      </c>
      <c r="G79" s="3">
        <v>282</v>
      </c>
    </row>
    <row r="80" spans="1:7" x14ac:dyDescent="0.25">
      <c r="A80" s="1">
        <v>103400</v>
      </c>
      <c r="B80" s="2" t="s">
        <v>46</v>
      </c>
      <c r="C80" s="2" t="s">
        <v>91</v>
      </c>
      <c r="D80" s="2" t="s">
        <v>187</v>
      </c>
      <c r="G80" s="3">
        <v>167.22</v>
      </c>
    </row>
    <row r="81" spans="1:7" x14ac:dyDescent="0.25">
      <c r="A81" s="1">
        <v>103401</v>
      </c>
      <c r="B81" s="2" t="s">
        <v>46</v>
      </c>
      <c r="C81" s="2" t="s">
        <v>138</v>
      </c>
      <c r="D81" s="2" t="s">
        <v>117</v>
      </c>
      <c r="G81" s="3">
        <v>72.97</v>
      </c>
    </row>
    <row r="82" spans="1:7" x14ac:dyDescent="0.25">
      <c r="A82" s="1">
        <v>103402</v>
      </c>
      <c r="B82" s="2" t="s">
        <v>46</v>
      </c>
      <c r="C82" s="2" t="s">
        <v>139</v>
      </c>
      <c r="D82" s="2" t="s">
        <v>140</v>
      </c>
      <c r="G82" s="3">
        <v>10865.3</v>
      </c>
    </row>
    <row r="83" spans="1:7" x14ac:dyDescent="0.25">
      <c r="A83" s="1">
        <v>103403</v>
      </c>
      <c r="B83" s="2" t="s">
        <v>46</v>
      </c>
      <c r="C83" s="2" t="s">
        <v>141</v>
      </c>
      <c r="D83" s="2" t="s">
        <v>142</v>
      </c>
      <c r="G83" s="3">
        <v>191.48</v>
      </c>
    </row>
    <row r="84" spans="1:7" x14ac:dyDescent="0.25">
      <c r="A84" s="1">
        <v>103404</v>
      </c>
      <c r="B84" s="2" t="s">
        <v>46</v>
      </c>
      <c r="C84" s="2" t="s">
        <v>143</v>
      </c>
      <c r="D84" s="2" t="s">
        <v>144</v>
      </c>
      <c r="G84" s="3">
        <v>6607.8</v>
      </c>
    </row>
    <row r="85" spans="1:7" x14ac:dyDescent="0.25">
      <c r="A85" s="1">
        <v>103405</v>
      </c>
      <c r="B85" s="2" t="s">
        <v>46</v>
      </c>
      <c r="C85" s="2" t="s">
        <v>33</v>
      </c>
      <c r="D85" s="2" t="s">
        <v>145</v>
      </c>
      <c r="G85" s="3">
        <v>12495.59</v>
      </c>
    </row>
    <row r="86" spans="1:7" x14ac:dyDescent="0.25">
      <c r="A86" s="1">
        <v>103406</v>
      </c>
      <c r="B86" s="2" t="s">
        <v>46</v>
      </c>
      <c r="C86" s="2" t="s">
        <v>146</v>
      </c>
      <c r="D86" s="2" t="s">
        <v>147</v>
      </c>
      <c r="G86" s="3">
        <v>750</v>
      </c>
    </row>
    <row r="87" spans="1:7" x14ac:dyDescent="0.25">
      <c r="A87" s="1">
        <v>103407</v>
      </c>
      <c r="B87" s="2" t="s">
        <v>46</v>
      </c>
      <c r="C87" s="2" t="s">
        <v>148</v>
      </c>
      <c r="D87" s="2" t="s">
        <v>149</v>
      </c>
      <c r="G87" s="3">
        <v>9.27</v>
      </c>
    </row>
    <row r="88" spans="1:7" x14ac:dyDescent="0.25">
      <c r="A88" s="1">
        <v>103408</v>
      </c>
      <c r="B88" s="2" t="s">
        <v>46</v>
      </c>
      <c r="C88" s="2" t="s">
        <v>105</v>
      </c>
      <c r="D88" s="2" t="s">
        <v>160</v>
      </c>
      <c r="G88" s="3">
        <v>143.9</v>
      </c>
    </row>
    <row r="89" spans="1:7" x14ac:dyDescent="0.25">
      <c r="A89" s="1">
        <v>103409</v>
      </c>
      <c r="B89" s="2" t="s">
        <v>46</v>
      </c>
      <c r="C89" s="2" t="s">
        <v>110</v>
      </c>
      <c r="D89" s="2" t="s">
        <v>150</v>
      </c>
      <c r="G89" s="3">
        <v>1658.4</v>
      </c>
    </row>
    <row r="90" spans="1:7" x14ac:dyDescent="0.25">
      <c r="A90" s="1">
        <v>103410</v>
      </c>
      <c r="B90" s="2" t="s">
        <v>46</v>
      </c>
      <c r="C90" s="2" t="s">
        <v>151</v>
      </c>
      <c r="D90" s="2" t="s">
        <v>188</v>
      </c>
      <c r="G90" s="3">
        <v>34.380000000000003</v>
      </c>
    </row>
    <row r="91" spans="1:7" x14ac:dyDescent="0.25">
      <c r="A91" s="1">
        <v>103411</v>
      </c>
      <c r="B91" s="2" t="s">
        <v>46</v>
      </c>
      <c r="C91" s="2" t="s">
        <v>310</v>
      </c>
      <c r="D91" s="2" t="s">
        <v>189</v>
      </c>
      <c r="G91" s="3">
        <v>176.66</v>
      </c>
    </row>
    <row r="92" spans="1:7" x14ac:dyDescent="0.25">
      <c r="A92" s="1">
        <v>103412</v>
      </c>
      <c r="B92" s="2" t="s">
        <v>46</v>
      </c>
      <c r="C92" s="2" t="s">
        <v>152</v>
      </c>
      <c r="D92" s="2" t="s">
        <v>190</v>
      </c>
      <c r="G92" s="3">
        <v>162.5</v>
      </c>
    </row>
    <row r="93" spans="1:7" x14ac:dyDescent="0.25">
      <c r="A93" s="1">
        <v>103413</v>
      </c>
      <c r="B93" s="2" t="s">
        <v>46</v>
      </c>
      <c r="C93" s="2" t="s">
        <v>116</v>
      </c>
      <c r="D93" s="2" t="s">
        <v>117</v>
      </c>
      <c r="G93" s="3">
        <v>50</v>
      </c>
    </row>
    <row r="94" spans="1:7" x14ac:dyDescent="0.25">
      <c r="A94" s="1">
        <v>103414</v>
      </c>
      <c r="B94" s="2" t="s">
        <v>46</v>
      </c>
      <c r="C94" s="2" t="s">
        <v>153</v>
      </c>
      <c r="D94" s="2" t="s">
        <v>154</v>
      </c>
      <c r="G94" s="3">
        <v>33432.99</v>
      </c>
    </row>
    <row r="95" spans="1:7" x14ac:dyDescent="0.25">
      <c r="A95" s="1">
        <v>103415</v>
      </c>
      <c r="B95" s="2" t="s">
        <v>46</v>
      </c>
      <c r="C95" s="2" t="s">
        <v>114</v>
      </c>
      <c r="D95" s="2" t="s">
        <v>174</v>
      </c>
      <c r="G95" s="3">
        <v>228.18</v>
      </c>
    </row>
    <row r="96" spans="1:7" x14ac:dyDescent="0.25">
      <c r="A96" s="1">
        <v>103460</v>
      </c>
      <c r="B96" s="2" t="s">
        <v>46</v>
      </c>
      <c r="C96" s="2" t="s">
        <v>43</v>
      </c>
      <c r="D96" s="2" t="s">
        <v>63</v>
      </c>
      <c r="G96" s="3">
        <v>11.99</v>
      </c>
    </row>
    <row r="97" spans="1:7" x14ac:dyDescent="0.25">
      <c r="A97" s="1">
        <v>103457</v>
      </c>
      <c r="B97" s="2" t="s">
        <v>52</v>
      </c>
      <c r="C97" s="2" t="s">
        <v>59</v>
      </c>
      <c r="D97" s="2" t="s">
        <v>58</v>
      </c>
      <c r="G97" s="3">
        <v>17.43</v>
      </c>
    </row>
    <row r="98" spans="1:7" x14ac:dyDescent="0.25">
      <c r="A98" s="1">
        <v>103458</v>
      </c>
      <c r="B98" s="2" t="s">
        <v>52</v>
      </c>
      <c r="C98" s="2" t="s">
        <v>61</v>
      </c>
      <c r="D98" s="2" t="s">
        <v>60</v>
      </c>
      <c r="G98" s="3">
        <v>35</v>
      </c>
    </row>
    <row r="99" spans="1:7" x14ac:dyDescent="0.25">
      <c r="A99" s="1">
        <v>103453</v>
      </c>
      <c r="B99" s="2" t="s">
        <v>6</v>
      </c>
      <c r="C99" s="2" t="s">
        <v>53</v>
      </c>
      <c r="D99" s="2" t="s">
        <v>54</v>
      </c>
      <c r="G99" s="3">
        <v>17.13</v>
      </c>
    </row>
    <row r="100" spans="1:7" x14ac:dyDescent="0.25">
      <c r="A100" s="1">
        <v>103456</v>
      </c>
      <c r="B100" s="2" t="s">
        <v>6</v>
      </c>
      <c r="C100" s="2" t="s">
        <v>57</v>
      </c>
      <c r="D100" s="2" t="s">
        <v>56</v>
      </c>
      <c r="G100" s="3">
        <v>20.100000000000001</v>
      </c>
    </row>
    <row r="101" spans="1:7" x14ac:dyDescent="0.25">
      <c r="A101" s="1">
        <v>103463</v>
      </c>
      <c r="B101" s="2" t="s">
        <v>6</v>
      </c>
      <c r="C101" s="2" t="s">
        <v>67</v>
      </c>
      <c r="D101" s="2" t="s">
        <v>66</v>
      </c>
      <c r="G101" s="3">
        <v>22.5</v>
      </c>
    </row>
    <row r="102" spans="1:7" x14ac:dyDescent="0.25">
      <c r="A102" s="1">
        <v>103464</v>
      </c>
      <c r="B102" s="2" t="s">
        <v>6</v>
      </c>
      <c r="C102" s="2" t="s">
        <v>67</v>
      </c>
      <c r="D102" s="2" t="s">
        <v>68</v>
      </c>
      <c r="G102" s="3">
        <v>10.74</v>
      </c>
    </row>
    <row r="103" spans="1:7" x14ac:dyDescent="0.25">
      <c r="A103" s="1">
        <v>103465</v>
      </c>
      <c r="B103" s="2" t="s">
        <v>6</v>
      </c>
      <c r="C103" s="2" t="s">
        <v>67</v>
      </c>
      <c r="D103" s="2" t="s">
        <v>69</v>
      </c>
      <c r="G103" s="3">
        <v>10.74</v>
      </c>
    </row>
    <row r="104" spans="1:7" x14ac:dyDescent="0.25">
      <c r="A104" s="1">
        <v>103466</v>
      </c>
      <c r="B104" s="2" t="s">
        <v>6</v>
      </c>
      <c r="C104" s="2" t="s">
        <v>67</v>
      </c>
      <c r="D104" s="2" t="s">
        <v>70</v>
      </c>
      <c r="G104" s="3">
        <v>21.16</v>
      </c>
    </row>
    <row r="105" spans="1:7" x14ac:dyDescent="0.25">
      <c r="A105" s="1">
        <v>103467</v>
      </c>
      <c r="B105" s="2" t="s">
        <v>6</v>
      </c>
      <c r="C105" s="2" t="s">
        <v>67</v>
      </c>
      <c r="D105" s="2" t="s">
        <v>71</v>
      </c>
      <c r="G105" s="3">
        <v>20.95</v>
      </c>
    </row>
    <row r="106" spans="1:7" x14ac:dyDescent="0.25">
      <c r="A106" s="1">
        <v>103468</v>
      </c>
      <c r="B106" s="2" t="s">
        <v>6</v>
      </c>
      <c r="C106" s="2" t="s">
        <v>67</v>
      </c>
      <c r="D106" s="2" t="s">
        <v>72</v>
      </c>
      <c r="G106" s="3">
        <v>13.74</v>
      </c>
    </row>
    <row r="107" spans="1:7" x14ac:dyDescent="0.25">
      <c r="A107" s="1">
        <v>103469</v>
      </c>
      <c r="B107" s="2" t="s">
        <v>6</v>
      </c>
      <c r="C107" s="2" t="s">
        <v>67</v>
      </c>
      <c r="D107" s="2" t="s">
        <v>73</v>
      </c>
      <c r="G107" s="3">
        <v>13.74</v>
      </c>
    </row>
    <row r="108" spans="1:7" x14ac:dyDescent="0.25">
      <c r="A108" s="6">
        <v>103506</v>
      </c>
      <c r="B108" s="7" t="s">
        <v>191</v>
      </c>
      <c r="C108" s="7" t="s">
        <v>119</v>
      </c>
      <c r="D108" s="7" t="s">
        <v>203</v>
      </c>
      <c r="G108" s="8">
        <v>680.8</v>
      </c>
    </row>
    <row r="109" spans="1:7" x14ac:dyDescent="0.25">
      <c r="A109" s="6">
        <v>103507</v>
      </c>
      <c r="B109" s="7" t="s">
        <v>191</v>
      </c>
      <c r="C109" s="7" t="s">
        <v>192</v>
      </c>
      <c r="D109" s="7" t="s">
        <v>204</v>
      </c>
      <c r="G109" s="8">
        <v>918.72</v>
      </c>
    </row>
    <row r="110" spans="1:7" x14ac:dyDescent="0.25">
      <c r="A110" s="6">
        <v>103508</v>
      </c>
      <c r="B110" s="7" t="s">
        <v>191</v>
      </c>
      <c r="C110" s="7" t="s">
        <v>193</v>
      </c>
      <c r="D110" s="7" t="s">
        <v>194</v>
      </c>
      <c r="G110" s="8">
        <v>1500</v>
      </c>
    </row>
    <row r="111" spans="1:7" x14ac:dyDescent="0.25">
      <c r="A111" s="6">
        <v>103509</v>
      </c>
      <c r="B111" s="7" t="s">
        <v>191</v>
      </c>
      <c r="C111" s="7" t="s">
        <v>91</v>
      </c>
      <c r="D111" s="7" t="s">
        <v>205</v>
      </c>
      <c r="G111" s="8">
        <v>715.15</v>
      </c>
    </row>
    <row r="112" spans="1:7" x14ac:dyDescent="0.25">
      <c r="A112" s="6">
        <v>103510</v>
      </c>
      <c r="B112" s="7" t="s">
        <v>191</v>
      </c>
      <c r="C112" s="7" t="s">
        <v>195</v>
      </c>
      <c r="D112" s="7" t="s">
        <v>206</v>
      </c>
      <c r="G112" s="8">
        <v>950.4</v>
      </c>
    </row>
    <row r="113" spans="1:7" x14ac:dyDescent="0.25">
      <c r="A113" s="6">
        <v>103511</v>
      </c>
      <c r="B113" s="7" t="s">
        <v>191</v>
      </c>
      <c r="C113" s="7" t="s">
        <v>196</v>
      </c>
      <c r="D113" s="7" t="s">
        <v>207</v>
      </c>
      <c r="G113" s="8">
        <v>4770.8999999999996</v>
      </c>
    </row>
    <row r="114" spans="1:7" x14ac:dyDescent="0.25">
      <c r="A114" s="6">
        <v>103512</v>
      </c>
      <c r="B114" s="7" t="s">
        <v>191</v>
      </c>
      <c r="C114" s="7" t="s">
        <v>197</v>
      </c>
      <c r="D114" s="7" t="s">
        <v>198</v>
      </c>
      <c r="G114" s="8">
        <v>135</v>
      </c>
    </row>
    <row r="115" spans="1:7" x14ac:dyDescent="0.25">
      <c r="A115" s="6">
        <v>103513</v>
      </c>
      <c r="B115" s="7" t="s">
        <v>191</v>
      </c>
      <c r="C115" s="7" t="s">
        <v>110</v>
      </c>
      <c r="D115" s="7" t="s">
        <v>208</v>
      </c>
      <c r="G115" s="8">
        <v>516</v>
      </c>
    </row>
    <row r="116" spans="1:7" x14ac:dyDescent="0.25">
      <c r="A116" s="6">
        <v>103514</v>
      </c>
      <c r="B116" s="7" t="s">
        <v>191</v>
      </c>
      <c r="C116" s="7" t="s">
        <v>199</v>
      </c>
      <c r="D116" s="7" t="s">
        <v>200</v>
      </c>
      <c r="G116" s="8">
        <v>468</v>
      </c>
    </row>
    <row r="117" spans="1:7" x14ac:dyDescent="0.25">
      <c r="A117" s="6">
        <v>103515</v>
      </c>
      <c r="B117" s="7" t="s">
        <v>191</v>
      </c>
      <c r="C117" s="7" t="s">
        <v>87</v>
      </c>
      <c r="D117" s="7" t="s">
        <v>209</v>
      </c>
      <c r="G117" s="8">
        <v>227.81</v>
      </c>
    </row>
    <row r="118" spans="1:7" x14ac:dyDescent="0.25">
      <c r="A118" s="6">
        <v>103516</v>
      </c>
      <c r="B118" s="7" t="s">
        <v>191</v>
      </c>
      <c r="C118" s="7" t="s">
        <v>105</v>
      </c>
      <c r="D118" s="7" t="s">
        <v>210</v>
      </c>
      <c r="G118" s="8">
        <v>399.69</v>
      </c>
    </row>
    <row r="119" spans="1:7" x14ac:dyDescent="0.25">
      <c r="A119" s="6">
        <v>103517</v>
      </c>
      <c r="B119" s="7" t="s">
        <v>191</v>
      </c>
      <c r="C119" s="7" t="s">
        <v>201</v>
      </c>
      <c r="D119" s="7" t="s">
        <v>202</v>
      </c>
      <c r="G119" s="8">
        <v>114</v>
      </c>
    </row>
    <row r="120" spans="1:7" x14ac:dyDescent="0.25">
      <c r="A120" s="11">
        <v>5801</v>
      </c>
      <c r="B120" s="12">
        <v>44167</v>
      </c>
      <c r="C120" s="11" t="s">
        <v>77</v>
      </c>
      <c r="D120" s="11" t="s">
        <v>293</v>
      </c>
      <c r="E120" s="13">
        <v>103.99</v>
      </c>
      <c r="F120" s="13">
        <v>20.8</v>
      </c>
      <c r="G120" s="13">
        <v>124.79</v>
      </c>
    </row>
    <row r="121" spans="1:7" x14ac:dyDescent="0.25">
      <c r="A121">
        <v>5803</v>
      </c>
      <c r="B121" s="9">
        <v>44169</v>
      </c>
      <c r="C121" t="s">
        <v>43</v>
      </c>
      <c r="D121" t="s">
        <v>294</v>
      </c>
      <c r="E121" s="10">
        <v>34.869999999999997</v>
      </c>
      <c r="F121" s="10">
        <v>6.97</v>
      </c>
      <c r="G121" s="10">
        <v>41.84</v>
      </c>
    </row>
    <row r="122" spans="1:7" x14ac:dyDescent="0.25">
      <c r="A122">
        <v>5807</v>
      </c>
      <c r="B122" s="9">
        <v>44172</v>
      </c>
      <c r="C122" t="s">
        <v>12</v>
      </c>
      <c r="D122" t="s">
        <v>277</v>
      </c>
      <c r="E122" s="10">
        <v>182.28</v>
      </c>
      <c r="F122" s="10">
        <v>36.46</v>
      </c>
      <c r="G122" s="10">
        <v>218.74</v>
      </c>
    </row>
    <row r="123" spans="1:7" x14ac:dyDescent="0.25">
      <c r="A123">
        <v>5808</v>
      </c>
      <c r="B123" s="9">
        <v>44173</v>
      </c>
      <c r="C123" t="s">
        <v>33</v>
      </c>
      <c r="D123" t="s">
        <v>295</v>
      </c>
      <c r="E123" s="10">
        <v>180</v>
      </c>
      <c r="F123" s="10">
        <v>0</v>
      </c>
      <c r="G123" s="10">
        <v>180</v>
      </c>
    </row>
    <row r="124" spans="1:7" x14ac:dyDescent="0.25">
      <c r="A124">
        <v>5845</v>
      </c>
      <c r="B124" s="9">
        <v>44173</v>
      </c>
      <c r="C124" t="s">
        <v>22</v>
      </c>
      <c r="D124" t="s">
        <v>21</v>
      </c>
      <c r="E124" s="10">
        <v>167.39</v>
      </c>
      <c r="F124" s="10">
        <v>33.47</v>
      </c>
      <c r="G124" s="10">
        <v>200.86</v>
      </c>
    </row>
    <row r="125" spans="1:7" x14ac:dyDescent="0.25">
      <c r="A125">
        <v>5813</v>
      </c>
      <c r="B125" s="9">
        <v>44175</v>
      </c>
      <c r="C125" t="s">
        <v>12</v>
      </c>
      <c r="D125" t="s">
        <v>276</v>
      </c>
      <c r="E125" s="10">
        <v>148.61000000000001</v>
      </c>
      <c r="F125" s="10">
        <v>7.43</v>
      </c>
      <c r="G125" s="10">
        <v>156.04</v>
      </c>
    </row>
    <row r="126" spans="1:7" x14ac:dyDescent="0.25">
      <c r="A126">
        <v>5843</v>
      </c>
      <c r="B126" s="9">
        <v>44176</v>
      </c>
      <c r="C126" t="s">
        <v>43</v>
      </c>
      <c r="D126" t="s">
        <v>275</v>
      </c>
      <c r="E126" s="10">
        <v>8.4700000000000006</v>
      </c>
      <c r="F126" s="10">
        <v>1.69</v>
      </c>
      <c r="G126" s="10">
        <v>10.16</v>
      </c>
    </row>
    <row r="127" spans="1:7" x14ac:dyDescent="0.25">
      <c r="A127">
        <v>5844</v>
      </c>
      <c r="B127" s="9">
        <v>44176</v>
      </c>
      <c r="C127" t="s">
        <v>258</v>
      </c>
      <c r="D127" t="s">
        <v>274</v>
      </c>
      <c r="E127" s="10">
        <v>1193.48</v>
      </c>
      <c r="F127" s="10">
        <v>152.82</v>
      </c>
      <c r="G127" s="10">
        <v>1346.3</v>
      </c>
    </row>
    <row r="128" spans="1:7" x14ac:dyDescent="0.25">
      <c r="A128">
        <v>5851</v>
      </c>
      <c r="B128" s="9">
        <v>44179</v>
      </c>
      <c r="C128" t="s">
        <v>43</v>
      </c>
      <c r="D128" t="s">
        <v>273</v>
      </c>
      <c r="E128" s="10">
        <v>10.82</v>
      </c>
      <c r="F128" s="10">
        <v>2.14</v>
      </c>
      <c r="G128" s="10">
        <v>12.96</v>
      </c>
    </row>
    <row r="129" spans="1:7" x14ac:dyDescent="0.25">
      <c r="A129">
        <v>5817</v>
      </c>
      <c r="B129" s="9">
        <v>44180</v>
      </c>
      <c r="C129" t="s">
        <v>303</v>
      </c>
      <c r="D129" t="s">
        <v>296</v>
      </c>
      <c r="E129" s="10"/>
      <c r="F129" s="10"/>
      <c r="G129" s="10">
        <v>28.69</v>
      </c>
    </row>
    <row r="130" spans="1:7" x14ac:dyDescent="0.25">
      <c r="A130">
        <v>5818</v>
      </c>
      <c r="B130" s="9">
        <v>44180</v>
      </c>
      <c r="C130" t="s">
        <v>272</v>
      </c>
      <c r="D130" t="s">
        <v>297</v>
      </c>
      <c r="E130" s="10"/>
      <c r="F130" s="10"/>
      <c r="G130" s="10">
        <v>194.69</v>
      </c>
    </row>
    <row r="131" spans="1:7" x14ac:dyDescent="0.25">
      <c r="A131">
        <v>5819</v>
      </c>
      <c r="B131" s="9">
        <v>44180</v>
      </c>
      <c r="C131" t="s">
        <v>302</v>
      </c>
      <c r="D131" t="s">
        <v>279</v>
      </c>
      <c r="E131" s="10"/>
      <c r="F131" s="10"/>
      <c r="G131" s="10">
        <v>10200</v>
      </c>
    </row>
    <row r="132" spans="1:7" x14ac:dyDescent="0.25">
      <c r="A132">
        <v>5820</v>
      </c>
      <c r="B132" s="9">
        <v>44180</v>
      </c>
      <c r="C132" t="s">
        <v>271</v>
      </c>
      <c r="D132" t="s">
        <v>280</v>
      </c>
      <c r="E132" s="10"/>
      <c r="F132" s="10"/>
      <c r="G132" s="10">
        <v>10394.85</v>
      </c>
    </row>
    <row r="133" spans="1:7" x14ac:dyDescent="0.25">
      <c r="A133">
        <v>5821</v>
      </c>
      <c r="B133" s="9">
        <v>44180</v>
      </c>
      <c r="C133" t="s">
        <v>270</v>
      </c>
      <c r="D133" t="s">
        <v>145</v>
      </c>
      <c r="E133" s="10"/>
      <c r="F133" s="10"/>
      <c r="G133" s="10">
        <v>12465.12</v>
      </c>
    </row>
    <row r="134" spans="1:7" x14ac:dyDescent="0.25">
      <c r="A134">
        <v>5822</v>
      </c>
      <c r="B134" s="9">
        <v>44180</v>
      </c>
      <c r="C134" t="s">
        <v>269</v>
      </c>
      <c r="D134" t="s">
        <v>121</v>
      </c>
      <c r="E134" s="10"/>
      <c r="F134" s="10"/>
      <c r="G134" s="10">
        <v>500</v>
      </c>
    </row>
    <row r="135" spans="1:7" x14ac:dyDescent="0.25">
      <c r="A135">
        <v>5823</v>
      </c>
      <c r="B135" s="9">
        <v>44180</v>
      </c>
      <c r="C135" t="s">
        <v>16</v>
      </c>
      <c r="D135" t="s">
        <v>281</v>
      </c>
      <c r="E135" s="10"/>
      <c r="F135" s="10"/>
      <c r="G135" s="10">
        <v>11.5</v>
      </c>
    </row>
    <row r="136" spans="1:7" x14ac:dyDescent="0.25">
      <c r="A136">
        <v>5824</v>
      </c>
      <c r="B136" s="9">
        <v>44180</v>
      </c>
      <c r="C136" t="s">
        <v>268</v>
      </c>
      <c r="D136" t="s">
        <v>282</v>
      </c>
      <c r="E136" s="10"/>
      <c r="F136" s="10"/>
      <c r="G136" s="10">
        <v>190</v>
      </c>
    </row>
    <row r="137" spans="1:7" x14ac:dyDescent="0.25">
      <c r="A137">
        <v>5825</v>
      </c>
      <c r="B137" s="9">
        <v>44180</v>
      </c>
      <c r="C137" t="s">
        <v>267</v>
      </c>
      <c r="D137" t="s">
        <v>149</v>
      </c>
      <c r="E137" s="10"/>
      <c r="F137" s="10"/>
      <c r="G137" s="10">
        <v>55.17</v>
      </c>
    </row>
    <row r="138" spans="1:7" x14ac:dyDescent="0.25">
      <c r="A138">
        <v>5826</v>
      </c>
      <c r="B138" s="9">
        <v>44180</v>
      </c>
      <c r="C138" t="s">
        <v>307</v>
      </c>
      <c r="D138" t="s">
        <v>283</v>
      </c>
      <c r="E138" s="10"/>
      <c r="F138" s="10"/>
      <c r="G138" s="10">
        <v>185.34</v>
      </c>
    </row>
    <row r="139" spans="1:7" x14ac:dyDescent="0.25">
      <c r="A139">
        <v>5827</v>
      </c>
      <c r="B139" s="9">
        <v>44180</v>
      </c>
      <c r="C139" t="s">
        <v>304</v>
      </c>
      <c r="D139" t="s">
        <v>284</v>
      </c>
      <c r="E139" s="10"/>
      <c r="F139" s="10"/>
      <c r="G139" s="10">
        <v>116.79</v>
      </c>
    </row>
    <row r="140" spans="1:7" x14ac:dyDescent="0.25">
      <c r="A140">
        <v>5828</v>
      </c>
      <c r="B140" s="9">
        <v>44180</v>
      </c>
      <c r="C140" t="s">
        <v>309</v>
      </c>
      <c r="D140" t="s">
        <v>298</v>
      </c>
      <c r="E140" s="10"/>
      <c r="F140" s="10"/>
      <c r="G140" s="10">
        <v>1080</v>
      </c>
    </row>
    <row r="141" spans="1:7" x14ac:dyDescent="0.25">
      <c r="A141">
        <v>5829</v>
      </c>
      <c r="B141" s="9">
        <v>44180</v>
      </c>
      <c r="C141" t="s">
        <v>266</v>
      </c>
      <c r="D141" t="s">
        <v>98</v>
      </c>
      <c r="E141" s="10"/>
      <c r="F141" s="10"/>
      <c r="G141" s="10">
        <v>464.21</v>
      </c>
    </row>
    <row r="142" spans="1:7" x14ac:dyDescent="0.25">
      <c r="A142">
        <v>5830</v>
      </c>
      <c r="B142" s="9">
        <v>44180</v>
      </c>
      <c r="C142" t="s">
        <v>265</v>
      </c>
      <c r="D142" t="s">
        <v>285</v>
      </c>
      <c r="E142" s="10"/>
      <c r="F142" s="10"/>
      <c r="G142" s="10">
        <v>1609.6</v>
      </c>
    </row>
    <row r="143" spans="1:7" x14ac:dyDescent="0.25">
      <c r="A143">
        <v>5831</v>
      </c>
      <c r="B143" s="9">
        <v>44180</v>
      </c>
      <c r="C143" t="s">
        <v>264</v>
      </c>
      <c r="D143" t="s">
        <v>286</v>
      </c>
      <c r="E143" s="10"/>
      <c r="F143" s="10"/>
      <c r="G143" s="10">
        <v>166</v>
      </c>
    </row>
    <row r="144" spans="1:7" x14ac:dyDescent="0.25">
      <c r="A144">
        <v>5832</v>
      </c>
      <c r="B144" s="9">
        <v>44180</v>
      </c>
      <c r="C144" t="s">
        <v>91</v>
      </c>
      <c r="D144" t="s">
        <v>187</v>
      </c>
      <c r="E144" s="10"/>
      <c r="F144" s="10"/>
      <c r="G144" s="10">
        <v>625.83000000000004</v>
      </c>
    </row>
    <row r="145" spans="1:7" x14ac:dyDescent="0.25">
      <c r="A145">
        <v>5833</v>
      </c>
      <c r="B145" s="9">
        <v>44180</v>
      </c>
      <c r="C145" t="s">
        <v>263</v>
      </c>
      <c r="D145" t="s">
        <v>287</v>
      </c>
      <c r="E145" s="10"/>
      <c r="F145" s="10"/>
      <c r="G145" s="10">
        <v>273.16000000000003</v>
      </c>
    </row>
    <row r="146" spans="1:7" x14ac:dyDescent="0.25">
      <c r="A146">
        <v>5834</v>
      </c>
      <c r="B146" s="9">
        <v>44180</v>
      </c>
      <c r="C146" t="s">
        <v>262</v>
      </c>
      <c r="D146" t="s">
        <v>288</v>
      </c>
      <c r="E146" s="10"/>
      <c r="F146" s="10"/>
      <c r="G146" s="10">
        <v>330</v>
      </c>
    </row>
    <row r="147" spans="1:7" x14ac:dyDescent="0.25">
      <c r="A147">
        <v>5835</v>
      </c>
      <c r="B147" s="9">
        <v>44180</v>
      </c>
      <c r="C147" t="s">
        <v>306</v>
      </c>
      <c r="D147" t="s">
        <v>299</v>
      </c>
      <c r="E147" s="10"/>
      <c r="F147" s="10"/>
      <c r="G147" s="10">
        <v>270</v>
      </c>
    </row>
    <row r="148" spans="1:7" x14ac:dyDescent="0.25">
      <c r="A148">
        <v>5836</v>
      </c>
      <c r="B148" s="9">
        <v>44180</v>
      </c>
      <c r="C148" t="s">
        <v>312</v>
      </c>
      <c r="D148" t="s">
        <v>117</v>
      </c>
      <c r="E148" s="10"/>
      <c r="F148" s="10"/>
      <c r="G148" s="10">
        <v>405</v>
      </c>
    </row>
    <row r="149" spans="1:7" x14ac:dyDescent="0.25">
      <c r="A149">
        <v>5837</v>
      </c>
      <c r="B149" s="9">
        <v>44180</v>
      </c>
      <c r="C149" t="s">
        <v>305</v>
      </c>
      <c r="D149" t="s">
        <v>300</v>
      </c>
      <c r="E149" s="10"/>
      <c r="F149" s="10"/>
      <c r="G149" s="10">
        <v>24.59</v>
      </c>
    </row>
    <row r="150" spans="1:7" x14ac:dyDescent="0.25">
      <c r="A150">
        <v>5841</v>
      </c>
      <c r="B150" s="9">
        <v>44180</v>
      </c>
      <c r="C150" t="s">
        <v>308</v>
      </c>
      <c r="D150" t="s">
        <v>171</v>
      </c>
      <c r="E150" s="10"/>
      <c r="F150" s="10"/>
      <c r="G150" s="10">
        <v>204</v>
      </c>
    </row>
    <row r="151" spans="1:7" x14ac:dyDescent="0.25">
      <c r="A151">
        <v>5846</v>
      </c>
      <c r="B151" s="9">
        <v>44180</v>
      </c>
      <c r="C151" t="s">
        <v>289</v>
      </c>
      <c r="D151" t="s">
        <v>278</v>
      </c>
      <c r="E151" s="10">
        <v>8000</v>
      </c>
      <c r="F151" s="10">
        <v>0</v>
      </c>
      <c r="G151" s="10">
        <v>8000</v>
      </c>
    </row>
    <row r="152" spans="1:7" x14ac:dyDescent="0.25">
      <c r="A152">
        <v>5852</v>
      </c>
      <c r="B152" s="9">
        <v>44180</v>
      </c>
      <c r="C152" t="s">
        <v>24</v>
      </c>
      <c r="D152" t="s">
        <v>290</v>
      </c>
      <c r="E152" s="10">
        <v>162</v>
      </c>
      <c r="F152" s="10">
        <v>32.4</v>
      </c>
      <c r="G152" s="10">
        <v>194.4</v>
      </c>
    </row>
    <row r="153" spans="1:7" x14ac:dyDescent="0.25">
      <c r="A153">
        <v>5853</v>
      </c>
      <c r="B153" s="9">
        <v>44180</v>
      </c>
      <c r="C153" t="s">
        <v>29</v>
      </c>
      <c r="D153" t="s">
        <v>29</v>
      </c>
      <c r="E153" s="10">
        <v>36862.589999999997</v>
      </c>
      <c r="F153" s="10">
        <v>0</v>
      </c>
      <c r="G153" s="10">
        <v>36862.589999999997</v>
      </c>
    </row>
    <row r="154" spans="1:7" x14ac:dyDescent="0.25">
      <c r="A154">
        <v>5854</v>
      </c>
      <c r="B154" s="9">
        <v>44181</v>
      </c>
      <c r="C154" t="s">
        <v>261</v>
      </c>
      <c r="D154" t="s">
        <v>260</v>
      </c>
      <c r="E154" s="10">
        <v>524.79999999999995</v>
      </c>
      <c r="F154" s="10">
        <v>0</v>
      </c>
      <c r="G154" s="10">
        <v>524.79999999999995</v>
      </c>
    </row>
    <row r="155" spans="1:7" x14ac:dyDescent="0.25">
      <c r="A155">
        <v>5855</v>
      </c>
      <c r="B155" s="9">
        <v>44181</v>
      </c>
      <c r="C155" t="s">
        <v>37</v>
      </c>
      <c r="D155" t="s">
        <v>291</v>
      </c>
      <c r="E155" s="10">
        <v>446.42</v>
      </c>
      <c r="F155" s="10">
        <v>89.28</v>
      </c>
      <c r="G155" s="10">
        <v>535.70000000000005</v>
      </c>
    </row>
    <row r="156" spans="1:7" x14ac:dyDescent="0.25">
      <c r="A156">
        <v>5863</v>
      </c>
      <c r="B156" s="9">
        <v>44183</v>
      </c>
      <c r="C156" t="s">
        <v>258</v>
      </c>
      <c r="D156" t="s">
        <v>259</v>
      </c>
      <c r="E156" s="10">
        <v>39.33</v>
      </c>
      <c r="F156" s="10">
        <v>1.96</v>
      </c>
      <c r="G156" s="10">
        <v>41.29</v>
      </c>
    </row>
    <row r="157" spans="1:7" x14ac:dyDescent="0.25">
      <c r="A157">
        <v>5864</v>
      </c>
      <c r="B157" s="9">
        <v>44183</v>
      </c>
      <c r="C157" t="s">
        <v>258</v>
      </c>
      <c r="D157" t="s">
        <v>257</v>
      </c>
      <c r="E157" s="10">
        <v>177.8</v>
      </c>
      <c r="F157" s="10">
        <v>8.89</v>
      </c>
      <c r="G157" s="10">
        <v>186.69</v>
      </c>
    </row>
    <row r="158" spans="1:7" x14ac:dyDescent="0.25">
      <c r="A158">
        <v>5862</v>
      </c>
      <c r="B158" s="9">
        <v>44186</v>
      </c>
      <c r="C158" t="s">
        <v>45</v>
      </c>
      <c r="D158" t="s">
        <v>256</v>
      </c>
      <c r="E158" s="10">
        <v>92.21</v>
      </c>
      <c r="F158" s="10">
        <v>4.6100000000000003</v>
      </c>
      <c r="G158" s="10">
        <v>96.82</v>
      </c>
    </row>
    <row r="159" spans="1:7" x14ac:dyDescent="0.25">
      <c r="A159">
        <v>5874</v>
      </c>
      <c r="B159" s="9">
        <v>44187</v>
      </c>
      <c r="C159" t="s">
        <v>12</v>
      </c>
      <c r="D159" t="s">
        <v>255</v>
      </c>
      <c r="E159" s="10">
        <v>23.51</v>
      </c>
      <c r="F159" s="10">
        <v>1.18</v>
      </c>
      <c r="G159" s="10">
        <v>24.69</v>
      </c>
    </row>
    <row r="160" spans="1:7" x14ac:dyDescent="0.25">
      <c r="A160">
        <v>5875</v>
      </c>
      <c r="B160" s="9">
        <v>44188</v>
      </c>
      <c r="C160" t="s">
        <v>254</v>
      </c>
      <c r="D160" t="s">
        <v>226</v>
      </c>
      <c r="E160" s="10">
        <v>41.95</v>
      </c>
      <c r="F160" s="10">
        <v>2.1</v>
      </c>
      <c r="G160" s="10">
        <v>44.05</v>
      </c>
    </row>
    <row r="161" spans="1:7" x14ac:dyDescent="0.25">
      <c r="A161">
        <v>5876</v>
      </c>
      <c r="B161" s="9">
        <v>44189</v>
      </c>
      <c r="C161" t="s">
        <v>253</v>
      </c>
      <c r="D161" t="s">
        <v>292</v>
      </c>
      <c r="E161" s="10">
        <v>98.32</v>
      </c>
      <c r="F161" s="10">
        <v>19.66</v>
      </c>
      <c r="G161" s="10">
        <v>117.98</v>
      </c>
    </row>
    <row r="162" spans="1:7" x14ac:dyDescent="0.25">
      <c r="A162">
        <v>5892</v>
      </c>
      <c r="B162" s="9">
        <v>44194</v>
      </c>
      <c r="C162" t="s">
        <v>53</v>
      </c>
      <c r="D162" t="s">
        <v>252</v>
      </c>
      <c r="E162" s="10">
        <v>11.01</v>
      </c>
      <c r="F162" s="10">
        <v>0</v>
      </c>
      <c r="G162" s="10">
        <v>11.01</v>
      </c>
    </row>
    <row r="163" spans="1:7" x14ac:dyDescent="0.25">
      <c r="A163">
        <v>5882</v>
      </c>
      <c r="B163" s="9">
        <v>44195</v>
      </c>
      <c r="C163" t="s">
        <v>248</v>
      </c>
      <c r="D163" t="s">
        <v>244</v>
      </c>
      <c r="E163" s="10">
        <v>65</v>
      </c>
      <c r="F163" s="10">
        <v>13</v>
      </c>
      <c r="G163" s="10">
        <v>78</v>
      </c>
    </row>
    <row r="164" spans="1:7" x14ac:dyDescent="0.25">
      <c r="D164" s="19" t="s">
        <v>313</v>
      </c>
      <c r="G164" s="17">
        <f>SUM(G6:G163)</f>
        <v>829929.37</v>
      </c>
    </row>
    <row r="165" spans="1:7" x14ac:dyDescent="0.25">
      <c r="A165" s="16" t="s">
        <v>301</v>
      </c>
    </row>
    <row r="166" spans="1:7" x14ac:dyDescent="0.25">
      <c r="A166">
        <v>5714</v>
      </c>
      <c r="B166" s="9">
        <v>44136</v>
      </c>
      <c r="C166" s="7" t="s">
        <v>213</v>
      </c>
      <c r="D166" t="s">
        <v>227</v>
      </c>
      <c r="E166" s="10">
        <v>28.2</v>
      </c>
      <c r="F166" s="10">
        <v>5.64</v>
      </c>
      <c r="G166" s="10">
        <v>33.840000000000003</v>
      </c>
    </row>
    <row r="167" spans="1:7" x14ac:dyDescent="0.25">
      <c r="A167">
        <v>5719</v>
      </c>
      <c r="B167" s="9">
        <v>44136</v>
      </c>
      <c r="C167" s="7" t="s">
        <v>220</v>
      </c>
      <c r="D167" t="s">
        <v>228</v>
      </c>
      <c r="E167" s="10">
        <v>12</v>
      </c>
      <c r="F167" s="10">
        <v>0</v>
      </c>
      <c r="G167" s="10">
        <v>12</v>
      </c>
    </row>
    <row r="168" spans="1:7" x14ac:dyDescent="0.25">
      <c r="A168">
        <v>5720</v>
      </c>
      <c r="B168" s="9">
        <v>44136</v>
      </c>
      <c r="C168" s="7" t="s">
        <v>249</v>
      </c>
      <c r="D168" t="s">
        <v>229</v>
      </c>
      <c r="E168" s="10">
        <v>35.97</v>
      </c>
      <c r="F168" s="10">
        <v>7.19</v>
      </c>
      <c r="G168" s="10">
        <v>43.16</v>
      </c>
    </row>
    <row r="169" spans="1:7" x14ac:dyDescent="0.25">
      <c r="A169">
        <v>5722</v>
      </c>
      <c r="B169" s="9">
        <v>44136</v>
      </c>
      <c r="C169" s="7" t="s">
        <v>245</v>
      </c>
      <c r="D169" t="s">
        <v>230</v>
      </c>
      <c r="E169" s="10">
        <v>336</v>
      </c>
      <c r="F169" s="10">
        <v>0</v>
      </c>
      <c r="G169" s="10">
        <v>336</v>
      </c>
    </row>
    <row r="170" spans="1:7" x14ac:dyDescent="0.25">
      <c r="A170">
        <v>5725</v>
      </c>
      <c r="B170" s="9">
        <v>44136</v>
      </c>
      <c r="C170" s="7" t="s">
        <v>43</v>
      </c>
      <c r="D170" t="s">
        <v>231</v>
      </c>
      <c r="E170" s="10">
        <v>26.66</v>
      </c>
      <c r="F170" s="10">
        <v>5.32</v>
      </c>
      <c r="G170" s="10">
        <v>31.98</v>
      </c>
    </row>
    <row r="171" spans="1:7" x14ac:dyDescent="0.25">
      <c r="A171">
        <v>5729</v>
      </c>
      <c r="B171" s="9">
        <v>44136</v>
      </c>
      <c r="C171" s="7" t="s">
        <v>213</v>
      </c>
      <c r="D171" t="s">
        <v>232</v>
      </c>
      <c r="E171" s="10">
        <v>54</v>
      </c>
      <c r="F171" s="10">
        <v>10.8</v>
      </c>
      <c r="G171" s="10">
        <v>64.8</v>
      </c>
    </row>
    <row r="172" spans="1:7" x14ac:dyDescent="0.25">
      <c r="A172">
        <v>5730</v>
      </c>
      <c r="B172" s="9">
        <v>44136</v>
      </c>
      <c r="C172" s="7" t="s">
        <v>33</v>
      </c>
      <c r="D172" t="s">
        <v>233</v>
      </c>
      <c r="E172" s="10">
        <v>204</v>
      </c>
      <c r="F172" s="10">
        <v>40.799999999999997</v>
      </c>
      <c r="G172" s="10">
        <v>244.8</v>
      </c>
    </row>
    <row r="173" spans="1:7" x14ac:dyDescent="0.25">
      <c r="A173">
        <v>5723</v>
      </c>
      <c r="B173" s="9">
        <v>44139</v>
      </c>
      <c r="C173" s="7" t="s">
        <v>246</v>
      </c>
      <c r="D173" t="s">
        <v>234</v>
      </c>
      <c r="E173" s="10">
        <v>377.36</v>
      </c>
      <c r="F173" s="10">
        <v>75.47</v>
      </c>
      <c r="G173" s="10">
        <v>452.83</v>
      </c>
    </row>
    <row r="174" spans="1:7" x14ac:dyDescent="0.25">
      <c r="A174">
        <v>5735</v>
      </c>
      <c r="B174" s="9">
        <v>44139</v>
      </c>
      <c r="C174" s="7" t="s">
        <v>250</v>
      </c>
      <c r="D174" t="s">
        <v>235</v>
      </c>
      <c r="E174" s="10">
        <v>20.83</v>
      </c>
      <c r="F174" s="10">
        <v>0</v>
      </c>
      <c r="G174" s="10">
        <v>20.83</v>
      </c>
    </row>
    <row r="175" spans="1:7" x14ac:dyDescent="0.25">
      <c r="A175">
        <v>5717</v>
      </c>
      <c r="B175" s="9">
        <v>44144</v>
      </c>
      <c r="C175" s="7" t="s">
        <v>43</v>
      </c>
      <c r="D175" t="s">
        <v>236</v>
      </c>
      <c r="E175" s="10">
        <v>23.33</v>
      </c>
      <c r="F175" s="10">
        <v>4.67</v>
      </c>
      <c r="G175" s="10">
        <v>28</v>
      </c>
    </row>
    <row r="176" spans="1:7" x14ac:dyDescent="0.25">
      <c r="A176">
        <v>5721</v>
      </c>
      <c r="B176" s="9">
        <v>44144</v>
      </c>
      <c r="C176" s="7" t="s">
        <v>43</v>
      </c>
      <c r="D176" t="s">
        <v>237</v>
      </c>
      <c r="E176" s="10">
        <v>9.99</v>
      </c>
      <c r="F176" s="10">
        <v>2</v>
      </c>
      <c r="G176" s="10">
        <v>11.99</v>
      </c>
    </row>
    <row r="177" spans="1:7" x14ac:dyDescent="0.25">
      <c r="A177">
        <v>5727</v>
      </c>
      <c r="B177" s="9">
        <v>44144</v>
      </c>
      <c r="C177" s="7" t="s">
        <v>43</v>
      </c>
      <c r="D177" t="s">
        <v>238</v>
      </c>
      <c r="E177" s="10">
        <v>108.32</v>
      </c>
      <c r="F177" s="10">
        <v>21.66</v>
      </c>
      <c r="G177" s="10">
        <v>129.97999999999999</v>
      </c>
    </row>
    <row r="178" spans="1:7" x14ac:dyDescent="0.25">
      <c r="A178">
        <v>5728</v>
      </c>
      <c r="B178" s="9">
        <v>44144</v>
      </c>
      <c r="C178" s="7" t="s">
        <v>247</v>
      </c>
      <c r="D178" t="s">
        <v>239</v>
      </c>
      <c r="E178" s="10">
        <v>5.82</v>
      </c>
      <c r="F178" s="10">
        <v>1.17</v>
      </c>
      <c r="G178" s="10">
        <v>6.99</v>
      </c>
    </row>
    <row r="179" spans="1:7" x14ac:dyDescent="0.25">
      <c r="A179">
        <v>5732</v>
      </c>
      <c r="B179" s="9">
        <v>44146</v>
      </c>
      <c r="C179" s="7" t="s">
        <v>43</v>
      </c>
      <c r="D179" t="s">
        <v>240</v>
      </c>
      <c r="E179" s="10">
        <v>29.16</v>
      </c>
      <c r="F179" s="10">
        <v>5.83</v>
      </c>
      <c r="G179" s="10">
        <v>34.99</v>
      </c>
    </row>
    <row r="180" spans="1:7" x14ac:dyDescent="0.25">
      <c r="A180">
        <v>5733</v>
      </c>
      <c r="B180" s="9">
        <v>44147</v>
      </c>
      <c r="C180" s="7" t="s">
        <v>249</v>
      </c>
      <c r="D180" t="s">
        <v>241</v>
      </c>
      <c r="E180" s="10">
        <v>342.3</v>
      </c>
      <c r="F180" s="10">
        <v>68.459999999999994</v>
      </c>
      <c r="G180" s="10">
        <v>410.76</v>
      </c>
    </row>
    <row r="181" spans="1:7" x14ac:dyDescent="0.25">
      <c r="A181">
        <v>5724</v>
      </c>
      <c r="B181" s="9">
        <v>44148</v>
      </c>
      <c r="C181" s="7" t="s">
        <v>218</v>
      </c>
      <c r="D181" t="s">
        <v>242</v>
      </c>
      <c r="E181" s="10">
        <v>6</v>
      </c>
      <c r="F181" s="10">
        <v>1.2</v>
      </c>
      <c r="G181" s="10">
        <v>7.2</v>
      </c>
    </row>
    <row r="182" spans="1:7" x14ac:dyDescent="0.25">
      <c r="A182">
        <v>5731</v>
      </c>
      <c r="B182" s="9">
        <v>44153</v>
      </c>
      <c r="C182" s="7" t="s">
        <v>43</v>
      </c>
      <c r="D182" t="s">
        <v>243</v>
      </c>
      <c r="E182" s="10">
        <v>31.98</v>
      </c>
      <c r="F182" s="10">
        <v>6.4</v>
      </c>
      <c r="G182" s="10">
        <v>38.380000000000003</v>
      </c>
    </row>
    <row r="183" spans="1:7" x14ac:dyDescent="0.25">
      <c r="A183">
        <v>5734</v>
      </c>
      <c r="B183" s="9">
        <v>44154</v>
      </c>
      <c r="C183" s="7" t="s">
        <v>248</v>
      </c>
      <c r="D183" t="s">
        <v>244</v>
      </c>
      <c r="E183" s="10">
        <v>65</v>
      </c>
      <c r="F183" s="10">
        <v>13</v>
      </c>
      <c r="G183" s="10">
        <v>78</v>
      </c>
    </row>
    <row r="184" spans="1:7" x14ac:dyDescent="0.25">
      <c r="A184">
        <v>5893</v>
      </c>
      <c r="B184" s="9">
        <v>44166</v>
      </c>
      <c r="C184" t="s">
        <v>211</v>
      </c>
      <c r="D184" t="s">
        <v>212</v>
      </c>
      <c r="E184" s="10">
        <v>252</v>
      </c>
      <c r="F184" s="10">
        <v>50.4</v>
      </c>
      <c r="G184" s="10">
        <v>302.39999999999998</v>
      </c>
    </row>
    <row r="185" spans="1:7" x14ac:dyDescent="0.25">
      <c r="A185">
        <v>5894</v>
      </c>
      <c r="B185" s="9">
        <v>44166</v>
      </c>
      <c r="C185" t="s">
        <v>213</v>
      </c>
      <c r="D185" t="s">
        <v>214</v>
      </c>
      <c r="E185" s="10">
        <v>54</v>
      </c>
      <c r="F185" s="10">
        <v>10.8</v>
      </c>
      <c r="G185" s="10">
        <v>64.8</v>
      </c>
    </row>
    <row r="186" spans="1:7" x14ac:dyDescent="0.25">
      <c r="A186">
        <v>5895</v>
      </c>
      <c r="B186" s="9">
        <v>44166</v>
      </c>
      <c r="C186" t="s">
        <v>213</v>
      </c>
      <c r="D186" t="s">
        <v>215</v>
      </c>
      <c r="E186" s="10">
        <v>28.2</v>
      </c>
      <c r="F186" s="10">
        <v>5.64</v>
      </c>
      <c r="G186" s="10">
        <v>33.840000000000003</v>
      </c>
    </row>
    <row r="187" spans="1:7" x14ac:dyDescent="0.25">
      <c r="A187">
        <v>5896</v>
      </c>
      <c r="B187" s="9">
        <v>44166</v>
      </c>
      <c r="C187" t="s">
        <v>216</v>
      </c>
      <c r="D187" t="s">
        <v>217</v>
      </c>
      <c r="E187" s="10">
        <v>119.99</v>
      </c>
      <c r="F187" s="10">
        <v>0</v>
      </c>
      <c r="G187" s="10">
        <v>119.99</v>
      </c>
    </row>
    <row r="188" spans="1:7" x14ac:dyDescent="0.25">
      <c r="A188">
        <v>5897</v>
      </c>
      <c r="B188" s="9">
        <v>44166</v>
      </c>
      <c r="C188" t="s">
        <v>218</v>
      </c>
      <c r="D188" t="s">
        <v>219</v>
      </c>
      <c r="E188" s="10">
        <v>6</v>
      </c>
      <c r="F188" s="10">
        <v>1.2</v>
      </c>
      <c r="G188" s="10">
        <v>7.2</v>
      </c>
    </row>
    <row r="189" spans="1:7" x14ac:dyDescent="0.25">
      <c r="A189">
        <v>5899</v>
      </c>
      <c r="B189" s="9">
        <v>44166</v>
      </c>
      <c r="C189" t="s">
        <v>220</v>
      </c>
      <c r="D189" t="s">
        <v>220</v>
      </c>
      <c r="E189" s="10">
        <v>12</v>
      </c>
      <c r="F189" s="10">
        <v>0</v>
      </c>
      <c r="G189" s="10">
        <v>12</v>
      </c>
    </row>
    <row r="190" spans="1:7" x14ac:dyDescent="0.25">
      <c r="A190">
        <v>5763</v>
      </c>
      <c r="B190" s="9">
        <v>44168</v>
      </c>
      <c r="C190" t="s">
        <v>251</v>
      </c>
      <c r="D190" t="s">
        <v>221</v>
      </c>
      <c r="E190" s="10">
        <v>14.23</v>
      </c>
      <c r="F190" s="10">
        <v>1.95</v>
      </c>
      <c r="G190" s="10">
        <v>16.18</v>
      </c>
    </row>
    <row r="191" spans="1:7" x14ac:dyDescent="0.25">
      <c r="A191">
        <v>5898</v>
      </c>
      <c r="B191" s="9">
        <v>44182</v>
      </c>
      <c r="C191" t="s">
        <v>225</v>
      </c>
      <c r="D191" t="s">
        <v>225</v>
      </c>
      <c r="E191" s="10">
        <v>74.67</v>
      </c>
      <c r="F191" s="10">
        <v>14.93</v>
      </c>
      <c r="G191" s="10">
        <v>89.6</v>
      </c>
    </row>
    <row r="192" spans="1:7" x14ac:dyDescent="0.25">
      <c r="D192" s="19" t="s">
        <v>314</v>
      </c>
      <c r="G192" s="17">
        <f>SUM(G166:G191)</f>
        <v>2632.5399999999995</v>
      </c>
    </row>
    <row r="194" spans="7:7" ht="15.75" thickBot="1" x14ac:dyDescent="0.3">
      <c r="G194" s="18">
        <f>G164+G192</f>
        <v>832561.91</v>
      </c>
    </row>
    <row r="195" spans="7:7" ht="15.75" thickTop="1" x14ac:dyDescent="0.25"/>
  </sheetData>
  <sortState xmlns:xlrd2="http://schemas.microsoft.com/office/spreadsheetml/2017/richdata2" ref="A6:E184">
    <sortCondition ref="B6:B184"/>
  </sortState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E08C-5330-4D8D-9B02-429562AF8720}">
  <dimension ref="A2:F34"/>
  <sheetViews>
    <sheetView workbookViewId="0">
      <selection activeCell="I8" sqref="I8"/>
    </sheetView>
  </sheetViews>
  <sheetFormatPr defaultRowHeight="15" x14ac:dyDescent="0.25"/>
  <cols>
    <col min="1" max="1" width="10.7109375" bestFit="1" customWidth="1"/>
    <col min="2" max="2" width="15.28515625" bestFit="1" customWidth="1"/>
    <col min="3" max="3" width="27.7109375" bestFit="1" customWidth="1"/>
    <col min="4" max="4" width="9.5703125" bestFit="1" customWidth="1"/>
  </cols>
  <sheetData>
    <row r="2" spans="1:6" x14ac:dyDescent="0.25">
      <c r="D2" t="s">
        <v>222</v>
      </c>
      <c r="E2" t="s">
        <v>223</v>
      </c>
      <c r="F2" t="s">
        <v>224</v>
      </c>
    </row>
    <row r="3" spans="1:6" x14ac:dyDescent="0.25">
      <c r="A3" s="12">
        <v>44167</v>
      </c>
      <c r="B3" s="11" t="s">
        <v>77</v>
      </c>
      <c r="C3" s="11" t="s">
        <v>293</v>
      </c>
      <c r="D3" s="13">
        <v>103.99</v>
      </c>
      <c r="E3" s="13">
        <v>20.8</v>
      </c>
      <c r="F3" s="13">
        <v>124.79</v>
      </c>
    </row>
    <row r="4" spans="1:6" x14ac:dyDescent="0.25">
      <c r="A4" s="9">
        <v>44169</v>
      </c>
      <c r="B4" t="s">
        <v>43</v>
      </c>
      <c r="C4" t="s">
        <v>294</v>
      </c>
      <c r="D4" s="10">
        <v>34.869999999999997</v>
      </c>
      <c r="E4" s="10">
        <v>6.97</v>
      </c>
      <c r="F4" s="10">
        <v>41.84</v>
      </c>
    </row>
    <row r="5" spans="1:6" x14ac:dyDescent="0.25">
      <c r="A5" s="9">
        <v>44172</v>
      </c>
      <c r="B5" t="s">
        <v>12</v>
      </c>
      <c r="C5" t="s">
        <v>277</v>
      </c>
      <c r="D5" s="10">
        <v>182.28</v>
      </c>
      <c r="E5" s="10">
        <v>36.46</v>
      </c>
      <c r="F5" s="10">
        <v>218.74</v>
      </c>
    </row>
    <row r="6" spans="1:6" x14ac:dyDescent="0.25">
      <c r="A6" s="9">
        <v>44173</v>
      </c>
      <c r="B6" t="s">
        <v>33</v>
      </c>
      <c r="C6" t="s">
        <v>295</v>
      </c>
      <c r="D6" s="10">
        <v>180</v>
      </c>
      <c r="E6" s="10">
        <v>0</v>
      </c>
      <c r="F6" s="10">
        <v>180</v>
      </c>
    </row>
    <row r="7" spans="1:6" x14ac:dyDescent="0.25">
      <c r="A7" s="9">
        <v>44173</v>
      </c>
      <c r="B7" t="s">
        <v>22</v>
      </c>
      <c r="C7" t="s">
        <v>21</v>
      </c>
      <c r="D7" s="10">
        <v>167.39</v>
      </c>
      <c r="E7" s="10">
        <v>33.47</v>
      </c>
      <c r="F7" s="10">
        <v>200.86</v>
      </c>
    </row>
    <row r="8" spans="1:6" x14ac:dyDescent="0.25">
      <c r="A8" s="9">
        <v>44175</v>
      </c>
      <c r="B8" t="s">
        <v>12</v>
      </c>
      <c r="C8" t="s">
        <v>276</v>
      </c>
      <c r="D8" s="10">
        <v>148.61000000000001</v>
      </c>
      <c r="E8" s="10">
        <v>7.43</v>
      </c>
      <c r="F8" s="10">
        <v>156.04</v>
      </c>
    </row>
    <row r="9" spans="1:6" x14ac:dyDescent="0.25">
      <c r="A9" s="9">
        <v>44176</v>
      </c>
      <c r="B9" t="s">
        <v>43</v>
      </c>
      <c r="C9" t="s">
        <v>275</v>
      </c>
      <c r="D9" s="10">
        <v>8.4700000000000006</v>
      </c>
      <c r="E9" s="10">
        <v>1.69</v>
      </c>
      <c r="F9" s="10">
        <v>10.16</v>
      </c>
    </row>
    <row r="10" spans="1:6" x14ac:dyDescent="0.25">
      <c r="A10" s="9">
        <v>44176</v>
      </c>
      <c r="B10" t="s">
        <v>258</v>
      </c>
      <c r="C10" t="s">
        <v>274</v>
      </c>
      <c r="D10" s="10">
        <v>1193.48</v>
      </c>
      <c r="E10" s="10">
        <v>152.82</v>
      </c>
      <c r="F10" s="10">
        <v>1346.3</v>
      </c>
    </row>
    <row r="11" spans="1:6" x14ac:dyDescent="0.25">
      <c r="A11" s="9">
        <v>44179</v>
      </c>
      <c r="B11" t="s">
        <v>43</v>
      </c>
      <c r="C11" t="s">
        <v>273</v>
      </c>
      <c r="D11" s="10">
        <v>10.82</v>
      </c>
      <c r="E11" s="10">
        <v>2.14</v>
      </c>
      <c r="F11" s="10">
        <v>12.96</v>
      </c>
    </row>
    <row r="12" spans="1:6" x14ac:dyDescent="0.25">
      <c r="A12" s="9">
        <v>44180</v>
      </c>
      <c r="B12" t="s">
        <v>24</v>
      </c>
      <c r="C12" t="s">
        <v>290</v>
      </c>
      <c r="D12" s="10">
        <v>162</v>
      </c>
      <c r="E12" s="10">
        <v>32.4</v>
      </c>
      <c r="F12" s="10">
        <v>194.4</v>
      </c>
    </row>
    <row r="13" spans="1:6" x14ac:dyDescent="0.25">
      <c r="A13" s="9">
        <v>44181</v>
      </c>
      <c r="B13" t="s">
        <v>261</v>
      </c>
      <c r="C13" t="s">
        <v>260</v>
      </c>
      <c r="D13" s="10">
        <v>524.79999999999995</v>
      </c>
      <c r="E13" s="10">
        <v>0</v>
      </c>
      <c r="F13" s="10">
        <v>524.79999999999995</v>
      </c>
    </row>
    <row r="14" spans="1:6" x14ac:dyDescent="0.25">
      <c r="A14" s="9">
        <v>44181</v>
      </c>
      <c r="B14" t="s">
        <v>37</v>
      </c>
      <c r="C14" t="s">
        <v>291</v>
      </c>
      <c r="D14" s="10">
        <v>446.42</v>
      </c>
      <c r="E14" s="10">
        <v>89.28</v>
      </c>
      <c r="F14" s="10">
        <v>535.70000000000005</v>
      </c>
    </row>
    <row r="15" spans="1:6" x14ac:dyDescent="0.25">
      <c r="A15" s="9">
        <v>44183</v>
      </c>
      <c r="B15" t="s">
        <v>258</v>
      </c>
      <c r="C15" t="s">
        <v>259</v>
      </c>
      <c r="D15" s="10">
        <v>39.33</v>
      </c>
      <c r="E15" s="10">
        <v>1.96</v>
      </c>
      <c r="F15" s="10">
        <v>41.29</v>
      </c>
    </row>
    <row r="16" spans="1:6" x14ac:dyDescent="0.25">
      <c r="A16" s="9">
        <v>44183</v>
      </c>
      <c r="B16" t="s">
        <v>258</v>
      </c>
      <c r="C16" t="s">
        <v>257</v>
      </c>
      <c r="D16" s="10">
        <v>177.8</v>
      </c>
      <c r="E16" s="10">
        <v>8.89</v>
      </c>
      <c r="F16" s="10">
        <v>186.69</v>
      </c>
    </row>
    <row r="17" spans="1:6" x14ac:dyDescent="0.25">
      <c r="A17" s="9">
        <v>44186</v>
      </c>
      <c r="B17" t="s">
        <v>45</v>
      </c>
      <c r="C17" t="s">
        <v>256</v>
      </c>
      <c r="D17" s="10">
        <v>92.21</v>
      </c>
      <c r="E17" s="10">
        <v>4.6100000000000003</v>
      </c>
      <c r="F17" s="10">
        <v>96.82</v>
      </c>
    </row>
    <row r="18" spans="1:6" x14ac:dyDescent="0.25">
      <c r="A18" s="9">
        <v>44187</v>
      </c>
      <c r="B18" t="s">
        <v>12</v>
      </c>
      <c r="C18" t="s">
        <v>255</v>
      </c>
      <c r="D18" s="10">
        <v>23.51</v>
      </c>
      <c r="E18" s="10">
        <v>1.18</v>
      </c>
      <c r="F18" s="10">
        <v>24.69</v>
      </c>
    </row>
    <row r="19" spans="1:6" x14ac:dyDescent="0.25">
      <c r="A19" s="9">
        <v>44188</v>
      </c>
      <c r="B19" t="s">
        <v>254</v>
      </c>
      <c r="C19" t="s">
        <v>226</v>
      </c>
      <c r="D19" s="10">
        <v>41.95</v>
      </c>
      <c r="E19" s="10">
        <v>2.1</v>
      </c>
      <c r="F19" s="10">
        <v>44.05</v>
      </c>
    </row>
    <row r="20" spans="1:6" x14ac:dyDescent="0.25">
      <c r="A20" s="9">
        <v>44189</v>
      </c>
      <c r="B20" t="s">
        <v>253</v>
      </c>
      <c r="C20" t="s">
        <v>292</v>
      </c>
      <c r="D20" s="10">
        <v>98.32</v>
      </c>
      <c r="E20" s="10">
        <v>19.66</v>
      </c>
      <c r="F20" s="10">
        <v>117.98</v>
      </c>
    </row>
    <row r="21" spans="1:6" x14ac:dyDescent="0.25">
      <c r="A21" s="9">
        <v>44194</v>
      </c>
      <c r="B21" t="s">
        <v>53</v>
      </c>
      <c r="C21" t="s">
        <v>252</v>
      </c>
      <c r="D21" s="10">
        <v>11.01</v>
      </c>
      <c r="E21" s="10">
        <v>0</v>
      </c>
      <c r="F21" s="10">
        <v>11.01</v>
      </c>
    </row>
    <row r="22" spans="1:6" x14ac:dyDescent="0.25">
      <c r="A22" s="9">
        <v>44195</v>
      </c>
      <c r="B22" t="s">
        <v>248</v>
      </c>
      <c r="C22" t="s">
        <v>244</v>
      </c>
      <c r="D22" s="10">
        <v>65</v>
      </c>
      <c r="E22" s="10">
        <v>13</v>
      </c>
      <c r="F22" s="10">
        <v>78</v>
      </c>
    </row>
    <row r="23" spans="1:6" x14ac:dyDescent="0.25">
      <c r="A23" s="2"/>
      <c r="B23" s="2"/>
      <c r="C23" s="2"/>
      <c r="D23" s="3">
        <f>SUM(D3:D22)</f>
        <v>3712.2600000000007</v>
      </c>
      <c r="E23" s="8">
        <f>SUM(E3:E22)</f>
        <v>434.85999999999996</v>
      </c>
      <c r="F23" s="8">
        <f>SUM(F3:F22)</f>
        <v>4147.1200000000008</v>
      </c>
    </row>
    <row r="24" spans="1:6" x14ac:dyDescent="0.25">
      <c r="A24" s="2"/>
      <c r="B24" s="2"/>
      <c r="C24" s="2"/>
      <c r="D24" s="3"/>
      <c r="F24" s="5"/>
    </row>
    <row r="25" spans="1:6" x14ac:dyDescent="0.25">
      <c r="A25" s="2"/>
      <c r="B25" s="2"/>
      <c r="C25" s="2"/>
      <c r="D25" s="3"/>
      <c r="F25" s="5"/>
    </row>
    <row r="26" spans="1:6" x14ac:dyDescent="0.25">
      <c r="A26" s="2"/>
      <c r="B26" s="2"/>
      <c r="C26" s="2"/>
      <c r="D26" s="3"/>
      <c r="F26" s="5"/>
    </row>
    <row r="27" spans="1:6" x14ac:dyDescent="0.25">
      <c r="A27" s="2"/>
      <c r="B27" s="2"/>
      <c r="C27" s="2"/>
      <c r="D27" s="3"/>
      <c r="F27" s="5"/>
    </row>
    <row r="28" spans="1:6" x14ac:dyDescent="0.25">
      <c r="A28" s="2"/>
      <c r="B28" s="2"/>
      <c r="C28" s="2"/>
      <c r="D28" s="3"/>
      <c r="F28" s="5"/>
    </row>
    <row r="29" spans="1:6" x14ac:dyDescent="0.25">
      <c r="A29" s="2"/>
      <c r="B29" s="2"/>
      <c r="C29" s="2"/>
      <c r="D29" s="3"/>
      <c r="F29" s="5"/>
    </row>
    <row r="30" spans="1:6" x14ac:dyDescent="0.25">
      <c r="A30" s="2"/>
      <c r="B30" s="2"/>
      <c r="C30" s="2"/>
      <c r="D30" s="3"/>
      <c r="F30" s="5"/>
    </row>
    <row r="31" spans="1:6" x14ac:dyDescent="0.25">
      <c r="A31" s="2"/>
      <c r="B31" s="2"/>
      <c r="C31" s="2"/>
      <c r="D31" s="3"/>
      <c r="F31" s="5"/>
    </row>
    <row r="32" spans="1:6" x14ac:dyDescent="0.25">
      <c r="A32" s="2"/>
      <c r="B32" s="2"/>
      <c r="C32" s="2"/>
      <c r="D32" s="3"/>
      <c r="F32" s="5"/>
    </row>
    <row r="33" spans="1:6" x14ac:dyDescent="0.25">
      <c r="A33" s="2"/>
      <c r="B33" s="2"/>
      <c r="C33" s="2"/>
      <c r="D33" s="3"/>
      <c r="F33" s="5"/>
    </row>
    <row r="34" spans="1:6" x14ac:dyDescent="0.25">
      <c r="A34" s="2"/>
      <c r="B34" s="2"/>
      <c r="C34" s="2"/>
      <c r="D34" s="3"/>
      <c r="F34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cp:lastPrinted>2021-01-06T10:20:10Z</cp:lastPrinted>
  <dcterms:created xsi:type="dcterms:W3CDTF">2020-12-02T15:17:02Z</dcterms:created>
  <dcterms:modified xsi:type="dcterms:W3CDTF">2021-01-06T10:56:21Z</dcterms:modified>
</cp:coreProperties>
</file>