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orchestertowncouncil.sharepoint.com/sites/DTCFiles/Shared Documents/General/Shares/NigelHayes/Finance/Transparency/"/>
    </mc:Choice>
  </mc:AlternateContent>
  <xr:revisionPtr revIDLastSave="210" documentId="13_ncr:1_{67EF8499-7155-41DC-B82B-A70FAB77F8F0}" xr6:coauthVersionLast="47" xr6:coauthVersionMax="47" xr10:uidLastSave="{5765F0F7-3877-4515-B5CB-1C72B906491D}"/>
  <bookViews>
    <workbookView xWindow="-19310" yWindow="-110" windowWidth="19420" windowHeight="10300" xr2:uid="{00000000-000D-0000-FFFF-FFFF00000000}"/>
  </bookViews>
  <sheets>
    <sheet name="Budgets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" l="1"/>
  <c r="C29" i="2" l="1"/>
  <c r="C15" i="2" l="1"/>
  <c r="C53" i="2"/>
  <c r="C59" i="2"/>
</calcChain>
</file>

<file path=xl/sharedStrings.xml><?xml version="1.0" encoding="utf-8"?>
<sst xmlns="http://schemas.openxmlformats.org/spreadsheetml/2006/main" count="270" uniqueCount="121">
  <si>
    <t>£</t>
  </si>
  <si>
    <t>Rent</t>
  </si>
  <si>
    <t>Financial Services</t>
  </si>
  <si>
    <t>Fuel</t>
  </si>
  <si>
    <t>Water</t>
  </si>
  <si>
    <t>Electricity</t>
  </si>
  <si>
    <t>Rates</t>
  </si>
  <si>
    <t>Telephone</t>
  </si>
  <si>
    <t>Maintain Highway Trees</t>
  </si>
  <si>
    <t>Walks Cleaning Contract</t>
  </si>
  <si>
    <t>POS</t>
  </si>
  <si>
    <t xml:space="preserve">Rent </t>
  </si>
  <si>
    <t>Subscriptions</t>
  </si>
  <si>
    <t>All</t>
  </si>
  <si>
    <t>Cem</t>
  </si>
  <si>
    <t>Members Allowance</t>
  </si>
  <si>
    <t>Mayoral Expenses</t>
  </si>
  <si>
    <t>Town Crier</t>
  </si>
  <si>
    <t>CD</t>
  </si>
  <si>
    <t>Sawmills rent</t>
  </si>
  <si>
    <t xml:space="preserve">Community Planning </t>
  </si>
  <si>
    <t>CCTV</t>
  </si>
  <si>
    <t>Oth</t>
  </si>
  <si>
    <t>Travel &amp; Subsistence</t>
  </si>
  <si>
    <t>Subscriptions (Professional Bodies)</t>
  </si>
  <si>
    <t>Waste Services</t>
  </si>
  <si>
    <t xml:space="preserve">Employment Law and H &amp; S </t>
  </si>
  <si>
    <t>Bank Charges</t>
  </si>
  <si>
    <t>Off</t>
  </si>
  <si>
    <t>Christmas Lighting</t>
  </si>
  <si>
    <t>Dorchester Arts Centre</t>
  </si>
  <si>
    <t>Events &amp; Sponsorship</t>
  </si>
  <si>
    <t>Grants Panel</t>
  </si>
  <si>
    <t>CT</t>
  </si>
  <si>
    <t xml:space="preserve">Subscriptions </t>
  </si>
  <si>
    <t>Out</t>
  </si>
  <si>
    <t>Postage</t>
  </si>
  <si>
    <t>Individual Contracts over £1,000</t>
  </si>
  <si>
    <t>Payments where there is no choice (NI &amp; Pensions excluded)</t>
  </si>
  <si>
    <t>Wessex Ground Services</t>
  </si>
  <si>
    <t>Review</t>
  </si>
  <si>
    <t>Last</t>
  </si>
  <si>
    <t>Next</t>
  </si>
  <si>
    <t>-</t>
  </si>
  <si>
    <t>Lloyds Bank</t>
  </si>
  <si>
    <t xml:space="preserve">External Audit </t>
  </si>
  <si>
    <t>Internal Audit</t>
  </si>
  <si>
    <t>Darkin Miller</t>
  </si>
  <si>
    <t>Insurance &amp; Insurance Broker</t>
  </si>
  <si>
    <t>PHS</t>
  </si>
  <si>
    <t>Budgets market tested but let individually</t>
  </si>
  <si>
    <t>Dept</t>
  </si>
  <si>
    <t>Comment</t>
  </si>
  <si>
    <t>Joined NALC national procurement exercise</t>
  </si>
  <si>
    <t>Duchy</t>
  </si>
  <si>
    <t>Councillors</t>
  </si>
  <si>
    <t>Appointment</t>
  </si>
  <si>
    <t>Staff</t>
  </si>
  <si>
    <t>Various</t>
  </si>
  <si>
    <t>NAS</t>
  </si>
  <si>
    <t>DCC</t>
  </si>
  <si>
    <t>XLP</t>
  </si>
  <si>
    <t>Grants</t>
  </si>
  <si>
    <t>Partner contributions &amp; Grants</t>
  </si>
  <si>
    <t>Reserves</t>
  </si>
  <si>
    <t>PWLB Debt Repayment</t>
  </si>
  <si>
    <t>PWLB</t>
  </si>
  <si>
    <t>Contribution to Walks refurbshment</t>
  </si>
  <si>
    <t>Dorchester West Ramp contribution</t>
  </si>
  <si>
    <t>Trees</t>
  </si>
  <si>
    <t>Broker/RSA</t>
  </si>
  <si>
    <t>EE</t>
  </si>
  <si>
    <t xml:space="preserve">Newsletter: Production </t>
  </si>
  <si>
    <t>Newsletter: Delivery</t>
  </si>
  <si>
    <t>Dorset Council</t>
  </si>
  <si>
    <t>Water 2 Business</t>
  </si>
  <si>
    <t>Wessex Retail Limited</t>
  </si>
  <si>
    <t>Work Nest (was Ellis Whittam)</t>
  </si>
  <si>
    <t>BDO</t>
  </si>
  <si>
    <t>ADP Printing</t>
  </si>
  <si>
    <t>IT</t>
  </si>
  <si>
    <t>Cemetery Grass Cutting (10 cuts)</t>
  </si>
  <si>
    <t>Going for quotes summer 2023</t>
  </si>
  <si>
    <t>Electricity - BGH</t>
  </si>
  <si>
    <t>British Gas</t>
  </si>
  <si>
    <t>Electricity - Depot</t>
  </si>
  <si>
    <t>DC/PHS</t>
  </si>
  <si>
    <t>Jan-23 Review = Recycling collections added</t>
  </si>
  <si>
    <t>In line with DC</t>
  </si>
  <si>
    <t>Increased 23/24 due to cost of living</t>
  </si>
  <si>
    <t>Rolling Contract</t>
  </si>
  <si>
    <t>Annual Review</t>
  </si>
  <si>
    <t xml:space="preserve"> Nov-26</t>
  </si>
  <si>
    <t>Procurement due 2026</t>
  </si>
  <si>
    <t>CONTRACTS 2024/25</t>
  </si>
  <si>
    <t>TH Reviewed August 2024</t>
  </si>
  <si>
    <t>Switched BG to Smarter Energy Nov-23</t>
  </si>
  <si>
    <t>Switched SSE To BG Mar-24</t>
  </si>
  <si>
    <t>03/05/24 Royal Mail quote £732.66 for 10,474</t>
  </si>
  <si>
    <t>WHISTL quote £822.97 for 9,734</t>
  </si>
  <si>
    <t>Emailed Tudor Distribution 24/04/24, no reply</t>
  </si>
  <si>
    <t>KL Reviewed. Tesco cheapest but not practical. WR next cheapest.</t>
  </si>
  <si>
    <t>All handsets upgraded to new EE contracts following procurement exercise.</t>
  </si>
  <si>
    <t>Contract Finder,  Gallagher refused to quote, Clear only group to respond</t>
  </si>
  <si>
    <t>Training &amp; Subsistence</t>
  </si>
  <si>
    <t>ITT or ITQ</t>
  </si>
  <si>
    <t xml:space="preserve">ITT  </t>
  </si>
  <si>
    <t>ITQ</t>
  </si>
  <si>
    <t>ITT</t>
  </si>
  <si>
    <t>Went out to quotes, ADP £717, Minuteman £784, Epic did not quote</t>
  </si>
  <si>
    <t>SME/Voluntary</t>
  </si>
  <si>
    <t>No</t>
  </si>
  <si>
    <t xml:space="preserve">SME </t>
  </si>
  <si>
    <t>SME</t>
  </si>
  <si>
    <t>Royal Mail</t>
  </si>
  <si>
    <t>Contract Start</t>
  </si>
  <si>
    <t>DC Payroll</t>
  </si>
  <si>
    <t>May 25, under review due to branch closure</t>
  </si>
  <si>
    <t>May-25 Renewed with British Gas, 2 year contract</t>
  </si>
  <si>
    <t>Smartest Energy</t>
  </si>
  <si>
    <t>Updated May-25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</si>
</sst>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6" x14ac:knownFonts="1">
    <font>
      <sz val="10"/>
      <name val="Tahoma"/>
    </font>
    <font>
      <sz val="10"/>
      <name val="Tahom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3" fillId="0" borderId="0" xfId="0" applyFont="1"/>
    <xf numFmtId="165" fontId="4" fillId="0" borderId="0" xfId="1" applyNumberFormat="1" applyFont="1" applyFill="1" applyBorder="1"/>
    <xf numFmtId="0" fontId="4" fillId="0" borderId="0" xfId="0" applyFont="1"/>
    <xf numFmtId="17" fontId="2" fillId="0" borderId="0" xfId="0" applyNumberFormat="1" applyFont="1" applyAlignment="1">
      <alignment horizontal="center"/>
    </xf>
    <xf numFmtId="17" fontId="2" fillId="0" borderId="0" xfId="0" quotePrefix="1" applyNumberFormat="1" applyFont="1" applyAlignment="1">
      <alignment horizontal="center"/>
    </xf>
    <xf numFmtId="165" fontId="2" fillId="2" borderId="0" xfId="1" applyNumberFormat="1" applyFont="1" applyFill="1" applyBorder="1" applyAlignment="1">
      <alignment vertical="top"/>
    </xf>
    <xf numFmtId="165" fontId="3" fillId="2" borderId="0" xfId="1" applyNumberFormat="1" applyFont="1" applyFill="1" applyBorder="1" applyAlignment="1">
      <alignment vertical="top"/>
    </xf>
    <xf numFmtId="164" fontId="4" fillId="0" borderId="0" xfId="1" applyNumberFormat="1" applyFont="1" applyFill="1" applyBorder="1"/>
    <xf numFmtId="164" fontId="5" fillId="0" borderId="0" xfId="1" applyNumberFormat="1" applyFont="1" applyFill="1" applyBorder="1"/>
    <xf numFmtId="0" fontId="5" fillId="0" borderId="0" xfId="0" applyFont="1"/>
    <xf numFmtId="165" fontId="5" fillId="0" borderId="0" xfId="1" applyNumberFormat="1" applyFont="1" applyFill="1" applyBorder="1"/>
    <xf numFmtId="0" fontId="2" fillId="0" borderId="1" xfId="0" applyFont="1" applyBorder="1"/>
    <xf numFmtId="165" fontId="4" fillId="0" borderId="1" xfId="1" applyNumberFormat="1" applyFont="1" applyFill="1" applyBorder="1"/>
    <xf numFmtId="0" fontId="4" fillId="0" borderId="1" xfId="0" applyFont="1" applyBorder="1"/>
    <xf numFmtId="0" fontId="5" fillId="0" borderId="1" xfId="0" applyFont="1" applyBorder="1"/>
    <xf numFmtId="0" fontId="0" fillId="0" borderId="1" xfId="0" applyBorder="1"/>
    <xf numFmtId="165" fontId="5" fillId="0" borderId="1" xfId="1" applyNumberFormat="1" applyFont="1" applyFill="1" applyBorder="1"/>
    <xf numFmtId="17" fontId="4" fillId="0" borderId="0" xfId="0" applyNumberFormat="1" applyFont="1"/>
    <xf numFmtId="17" fontId="2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zoomScale="80" zoomScaleNormal="80" workbookViewId="0">
      <selection activeCell="D11" sqref="D11"/>
    </sheetView>
  </sheetViews>
  <sheetFormatPr defaultColWidth="9.08984375" defaultRowHeight="15.5" x14ac:dyDescent="0.35"/>
  <cols>
    <col min="1" max="1" width="9.08984375" style="1"/>
    <col min="2" max="2" width="37.08984375" style="1" customWidth="1"/>
    <col min="3" max="3" width="11.36328125" style="1" bestFit="1" customWidth="1"/>
    <col min="4" max="4" width="29" style="1" customWidth="1"/>
    <col min="5" max="5" width="13.36328125" style="1" bestFit="1" customWidth="1"/>
    <col min="6" max="6" width="10.90625" style="2" customWidth="1"/>
    <col min="7" max="7" width="11.453125" style="2" bestFit="1" customWidth="1"/>
    <col min="8" max="8" width="11.453125" style="2" customWidth="1"/>
    <col min="9" max="9" width="17.54296875" style="2" customWidth="1"/>
    <col min="10" max="10" width="83.1796875" style="1" bestFit="1" customWidth="1"/>
    <col min="11" max="16384" width="9.08984375" style="1"/>
  </cols>
  <sheetData>
    <row r="1" spans="1:10" x14ac:dyDescent="0.35">
      <c r="A1" s="4" t="s">
        <v>94</v>
      </c>
      <c r="E1" s="1" t="s">
        <v>115</v>
      </c>
      <c r="F1" s="2" t="s">
        <v>41</v>
      </c>
      <c r="G1" s="2" t="s">
        <v>42</v>
      </c>
      <c r="H1" s="2" t="s">
        <v>105</v>
      </c>
      <c r="I1" s="2" t="s">
        <v>110</v>
      </c>
    </row>
    <row r="2" spans="1:10" x14ac:dyDescent="0.35">
      <c r="A2" s="1" t="s">
        <v>120</v>
      </c>
      <c r="C2" s="3" t="s">
        <v>0</v>
      </c>
      <c r="F2" s="2" t="s">
        <v>40</v>
      </c>
      <c r="G2" s="2" t="s">
        <v>40</v>
      </c>
      <c r="J2" s="1" t="s">
        <v>52</v>
      </c>
    </row>
    <row r="3" spans="1:10" x14ac:dyDescent="0.35">
      <c r="A3" s="1" t="s">
        <v>51</v>
      </c>
      <c r="B3" s="4" t="s">
        <v>37</v>
      </c>
    </row>
    <row r="4" spans="1:10" x14ac:dyDescent="0.35">
      <c r="A4" s="6" t="s">
        <v>14</v>
      </c>
      <c r="B4" s="6" t="s">
        <v>81</v>
      </c>
      <c r="C4" s="5">
        <v>22471</v>
      </c>
      <c r="D4" s="6" t="s">
        <v>39</v>
      </c>
      <c r="E4" s="6"/>
      <c r="F4" s="7">
        <v>43101</v>
      </c>
      <c r="G4" s="7">
        <v>45108</v>
      </c>
      <c r="H4" s="7" t="s">
        <v>106</v>
      </c>
      <c r="I4" s="7" t="s">
        <v>112</v>
      </c>
      <c r="J4" s="1" t="s">
        <v>82</v>
      </c>
    </row>
    <row r="5" spans="1:10" x14ac:dyDescent="0.35">
      <c r="A5" s="6" t="s">
        <v>28</v>
      </c>
      <c r="B5" s="6" t="s">
        <v>80</v>
      </c>
      <c r="C5" s="5">
        <v>10000</v>
      </c>
      <c r="D5" s="6" t="s">
        <v>74</v>
      </c>
      <c r="E5" s="21">
        <v>45231</v>
      </c>
      <c r="F5" s="7">
        <v>45231</v>
      </c>
      <c r="G5" s="7"/>
      <c r="H5" s="7" t="s">
        <v>107</v>
      </c>
      <c r="I5" s="7" t="s">
        <v>111</v>
      </c>
      <c r="J5" s="1" t="s">
        <v>90</v>
      </c>
    </row>
    <row r="6" spans="1:10" x14ac:dyDescent="0.35">
      <c r="A6" s="6" t="s">
        <v>28</v>
      </c>
      <c r="B6" s="6" t="s">
        <v>2</v>
      </c>
      <c r="C6" s="5">
        <v>3236</v>
      </c>
      <c r="D6" s="6" t="s">
        <v>116</v>
      </c>
      <c r="E6" s="21">
        <v>41365</v>
      </c>
      <c r="F6" s="7">
        <v>45748</v>
      </c>
      <c r="G6" s="7">
        <v>46113</v>
      </c>
      <c r="H6" s="7" t="s">
        <v>107</v>
      </c>
      <c r="I6" s="7" t="s">
        <v>111</v>
      </c>
      <c r="J6" s="1" t="s">
        <v>91</v>
      </c>
    </row>
    <row r="7" spans="1:10" x14ac:dyDescent="0.35">
      <c r="A7" s="6" t="s">
        <v>28</v>
      </c>
      <c r="B7" s="6" t="s">
        <v>26</v>
      </c>
      <c r="C7" s="5">
        <v>4570</v>
      </c>
      <c r="D7" s="6" t="s">
        <v>77</v>
      </c>
      <c r="E7" s="21">
        <v>41365</v>
      </c>
      <c r="F7" s="7">
        <v>45505</v>
      </c>
      <c r="G7" s="7">
        <v>46600</v>
      </c>
      <c r="H7" s="7" t="s">
        <v>107</v>
      </c>
      <c r="I7" s="7" t="s">
        <v>111</v>
      </c>
      <c r="J7" s="1" t="s">
        <v>95</v>
      </c>
    </row>
    <row r="8" spans="1:10" x14ac:dyDescent="0.35">
      <c r="A8" s="6" t="s">
        <v>28</v>
      </c>
      <c r="B8" s="6" t="s">
        <v>27</v>
      </c>
      <c r="C8" s="5">
        <v>600</v>
      </c>
      <c r="D8" s="6" t="s">
        <v>44</v>
      </c>
      <c r="E8" s="21">
        <v>31778</v>
      </c>
      <c r="F8" s="7">
        <v>45474</v>
      </c>
      <c r="G8" s="7">
        <v>45809</v>
      </c>
      <c r="H8" s="7" t="s">
        <v>107</v>
      </c>
      <c r="I8" s="7" t="s">
        <v>111</v>
      </c>
      <c r="J8" s="1" t="s">
        <v>117</v>
      </c>
    </row>
    <row r="9" spans="1:10" x14ac:dyDescent="0.35">
      <c r="A9" s="6" t="s">
        <v>28</v>
      </c>
      <c r="B9" s="6" t="s">
        <v>46</v>
      </c>
      <c r="C9" s="5">
        <v>1500</v>
      </c>
      <c r="D9" s="6" t="s">
        <v>47</v>
      </c>
      <c r="E9" s="21">
        <v>41365</v>
      </c>
      <c r="F9" s="7">
        <v>45231</v>
      </c>
      <c r="G9" s="7" t="s">
        <v>92</v>
      </c>
      <c r="H9" s="7" t="s">
        <v>107</v>
      </c>
      <c r="I9" s="7" t="s">
        <v>113</v>
      </c>
      <c r="J9" s="1" t="s">
        <v>93</v>
      </c>
    </row>
    <row r="10" spans="1:10" x14ac:dyDescent="0.35">
      <c r="A10" s="6" t="s">
        <v>28</v>
      </c>
      <c r="B10" s="6" t="s">
        <v>45</v>
      </c>
      <c r="C10" s="5">
        <v>2520</v>
      </c>
      <c r="D10" s="6" t="s">
        <v>78</v>
      </c>
      <c r="E10" s="21">
        <v>44927</v>
      </c>
      <c r="F10" s="7">
        <v>44927</v>
      </c>
      <c r="G10" s="7">
        <v>46357</v>
      </c>
      <c r="H10" s="7" t="s">
        <v>108</v>
      </c>
      <c r="I10" s="7" t="s">
        <v>111</v>
      </c>
      <c r="J10" s="1" t="s">
        <v>53</v>
      </c>
    </row>
    <row r="11" spans="1:10" x14ac:dyDescent="0.35">
      <c r="A11" s="6" t="s">
        <v>28</v>
      </c>
      <c r="B11" s="6" t="s">
        <v>48</v>
      </c>
      <c r="C11" s="5">
        <v>32000</v>
      </c>
      <c r="D11" s="6" t="s">
        <v>70</v>
      </c>
      <c r="E11" s="21">
        <v>44501</v>
      </c>
      <c r="F11" s="7">
        <v>45474</v>
      </c>
      <c r="G11" s="7">
        <v>46569</v>
      </c>
      <c r="H11" s="7" t="s">
        <v>108</v>
      </c>
      <c r="I11" s="7" t="s">
        <v>111</v>
      </c>
      <c r="J11" s="1" t="s">
        <v>103</v>
      </c>
    </row>
    <row r="12" spans="1:10" x14ac:dyDescent="0.35">
      <c r="A12" s="6" t="s">
        <v>28</v>
      </c>
      <c r="B12" s="6" t="s">
        <v>72</v>
      </c>
      <c r="C12" s="5">
        <v>3000</v>
      </c>
      <c r="D12" s="6" t="s">
        <v>79</v>
      </c>
      <c r="E12" s="21">
        <v>42461</v>
      </c>
      <c r="F12" s="8">
        <v>45383</v>
      </c>
      <c r="G12" s="7">
        <v>46569</v>
      </c>
      <c r="H12" s="7" t="s">
        <v>107</v>
      </c>
      <c r="I12" s="7" t="s">
        <v>113</v>
      </c>
      <c r="J12" s="1" t="s">
        <v>109</v>
      </c>
    </row>
    <row r="13" spans="1:10" x14ac:dyDescent="0.35">
      <c r="A13" s="6"/>
      <c r="B13" s="6" t="s">
        <v>73</v>
      </c>
      <c r="C13" s="5">
        <v>3000</v>
      </c>
      <c r="D13" s="6" t="s">
        <v>114</v>
      </c>
      <c r="E13" s="21">
        <v>45536</v>
      </c>
      <c r="F13" s="8">
        <v>45383</v>
      </c>
      <c r="G13" s="7">
        <v>46113</v>
      </c>
      <c r="H13" s="7" t="s">
        <v>107</v>
      </c>
      <c r="I13" s="7" t="s">
        <v>111</v>
      </c>
      <c r="J13" s="1" t="s">
        <v>100</v>
      </c>
    </row>
    <row r="14" spans="1:10" x14ac:dyDescent="0.35">
      <c r="A14" s="6"/>
      <c r="C14" s="9"/>
      <c r="D14" s="6"/>
      <c r="E14" s="6"/>
      <c r="F14" s="7"/>
      <c r="G14" s="7"/>
      <c r="H14" s="7"/>
      <c r="I14" s="7"/>
      <c r="J14" s="1" t="s">
        <v>98</v>
      </c>
    </row>
    <row r="15" spans="1:10" x14ac:dyDescent="0.35">
      <c r="A15" s="6"/>
      <c r="C15" s="10">
        <f>SUM(C4:C14)</f>
        <v>82897</v>
      </c>
      <c r="J15" s="1" t="s">
        <v>99</v>
      </c>
    </row>
    <row r="16" spans="1:10" x14ac:dyDescent="0.35">
      <c r="A16" s="6"/>
      <c r="C16" s="9"/>
    </row>
    <row r="17" spans="1:14" x14ac:dyDescent="0.35">
      <c r="A17" s="6"/>
      <c r="B17" s="4" t="s">
        <v>50</v>
      </c>
      <c r="C17" s="9"/>
    </row>
    <row r="18" spans="1:14" x14ac:dyDescent="0.35">
      <c r="A18" s="1" t="s">
        <v>10</v>
      </c>
      <c r="B18" s="5" t="s">
        <v>5</v>
      </c>
      <c r="C18" s="5">
        <v>4100</v>
      </c>
      <c r="D18" s="1" t="s">
        <v>84</v>
      </c>
      <c r="E18" s="22">
        <v>45352</v>
      </c>
      <c r="F18" s="7">
        <v>45352</v>
      </c>
      <c r="G18" s="7">
        <v>46082</v>
      </c>
      <c r="H18" s="7" t="s">
        <v>107</v>
      </c>
      <c r="I18" s="7" t="s">
        <v>111</v>
      </c>
      <c r="J18" s="1" t="s">
        <v>97</v>
      </c>
    </row>
    <row r="19" spans="1:14" x14ac:dyDescent="0.35">
      <c r="A19" s="1" t="s">
        <v>10</v>
      </c>
      <c r="B19" s="5" t="s">
        <v>85</v>
      </c>
      <c r="C19" s="5">
        <v>900</v>
      </c>
      <c r="D19" s="1" t="s">
        <v>84</v>
      </c>
      <c r="E19" s="7">
        <v>45444</v>
      </c>
      <c r="F19" s="7">
        <v>45778</v>
      </c>
      <c r="G19" s="7">
        <v>46508</v>
      </c>
      <c r="H19" s="7" t="s">
        <v>107</v>
      </c>
      <c r="I19" s="7" t="s">
        <v>111</v>
      </c>
      <c r="J19" s="1" t="s">
        <v>118</v>
      </c>
    </row>
    <row r="20" spans="1:14" x14ac:dyDescent="0.35">
      <c r="A20" s="1" t="s">
        <v>10</v>
      </c>
      <c r="B20" s="5" t="s">
        <v>83</v>
      </c>
      <c r="C20" s="5">
        <v>5000</v>
      </c>
      <c r="D20" s="1" t="s">
        <v>119</v>
      </c>
      <c r="E20" s="7">
        <v>45231</v>
      </c>
      <c r="F20" s="7">
        <v>45231</v>
      </c>
      <c r="G20" s="7">
        <v>45962</v>
      </c>
      <c r="H20" s="7" t="s">
        <v>107</v>
      </c>
      <c r="I20" s="7" t="s">
        <v>111</v>
      </c>
      <c r="J20" s="1" t="s">
        <v>96</v>
      </c>
    </row>
    <row r="21" spans="1:14" x14ac:dyDescent="0.35">
      <c r="A21" s="6" t="s">
        <v>14</v>
      </c>
      <c r="B21" s="6" t="s">
        <v>5</v>
      </c>
      <c r="C21" s="5">
        <v>3000</v>
      </c>
      <c r="D21" s="1" t="s">
        <v>84</v>
      </c>
      <c r="E21" s="7">
        <v>45352</v>
      </c>
      <c r="F21" s="7">
        <v>45352</v>
      </c>
      <c r="G21" s="7">
        <v>46082</v>
      </c>
      <c r="H21" s="7" t="s">
        <v>107</v>
      </c>
      <c r="I21" s="7" t="s">
        <v>111</v>
      </c>
    </row>
    <row r="22" spans="1:14" x14ac:dyDescent="0.35">
      <c r="A22" s="6" t="s">
        <v>28</v>
      </c>
      <c r="B22" s="6" t="s">
        <v>5</v>
      </c>
      <c r="C22" s="5">
        <v>1300</v>
      </c>
      <c r="D22" s="1" t="s">
        <v>84</v>
      </c>
      <c r="E22" s="7">
        <v>44531</v>
      </c>
      <c r="F22" s="7">
        <v>45597</v>
      </c>
      <c r="G22" s="7">
        <v>46327</v>
      </c>
      <c r="H22" s="7" t="s">
        <v>107</v>
      </c>
      <c r="I22" s="7" t="s">
        <v>111</v>
      </c>
    </row>
    <row r="23" spans="1:14" s="13" customFormat="1" x14ac:dyDescent="0.35">
      <c r="A23" s="6" t="s">
        <v>10</v>
      </c>
      <c r="B23" s="6" t="s">
        <v>7</v>
      </c>
      <c r="C23" s="5">
        <v>416</v>
      </c>
      <c r="D23" s="1" t="s">
        <v>71</v>
      </c>
      <c r="E23" s="7">
        <v>45505</v>
      </c>
      <c r="F23" s="7">
        <v>45505</v>
      </c>
      <c r="G23" s="7">
        <v>46143</v>
      </c>
      <c r="H23" s="7" t="s">
        <v>107</v>
      </c>
      <c r="I23" s="7" t="s">
        <v>111</v>
      </c>
      <c r="K23" s="11"/>
      <c r="L23" s="12"/>
      <c r="M23" s="12"/>
      <c r="N23" s="12"/>
    </row>
    <row r="24" spans="1:14" s="13" customFormat="1" x14ac:dyDescent="0.35">
      <c r="A24" s="6" t="s">
        <v>35</v>
      </c>
      <c r="B24" s="6" t="s">
        <v>7</v>
      </c>
      <c r="C24" s="5">
        <v>300</v>
      </c>
      <c r="D24" s="1" t="s">
        <v>71</v>
      </c>
      <c r="E24" s="7">
        <v>45505</v>
      </c>
      <c r="F24" s="7">
        <v>45505</v>
      </c>
      <c r="G24" s="7">
        <v>46143</v>
      </c>
      <c r="H24" s="7" t="s">
        <v>107</v>
      </c>
      <c r="I24" s="7" t="s">
        <v>111</v>
      </c>
      <c r="J24" s="11" t="s">
        <v>102</v>
      </c>
      <c r="K24" s="11"/>
      <c r="L24" s="12"/>
      <c r="M24" s="12"/>
      <c r="N24" s="12"/>
    </row>
    <row r="25" spans="1:14" x14ac:dyDescent="0.35">
      <c r="A25" s="6"/>
      <c r="B25" s="6"/>
      <c r="C25" s="5">
        <v>567</v>
      </c>
      <c r="D25" s="1" t="s">
        <v>71</v>
      </c>
      <c r="E25" s="7">
        <v>45505</v>
      </c>
      <c r="F25" s="7">
        <v>45505</v>
      </c>
      <c r="G25" s="7">
        <v>46143</v>
      </c>
      <c r="H25" s="7" t="s">
        <v>107</v>
      </c>
      <c r="I25" s="7" t="s">
        <v>111</v>
      </c>
      <c r="J25" s="11" t="s">
        <v>102</v>
      </c>
    </row>
    <row r="26" spans="1:14" x14ac:dyDescent="0.35">
      <c r="A26" s="6" t="s">
        <v>35</v>
      </c>
      <c r="B26" s="6" t="s">
        <v>25</v>
      </c>
      <c r="C26" s="5">
        <v>9200</v>
      </c>
      <c r="D26" s="1" t="s">
        <v>86</v>
      </c>
      <c r="E26" s="7">
        <v>44927</v>
      </c>
      <c r="F26" s="7">
        <v>44927</v>
      </c>
      <c r="G26" s="7">
        <v>45992</v>
      </c>
      <c r="H26" s="7" t="s">
        <v>107</v>
      </c>
      <c r="I26" s="7" t="s">
        <v>111</v>
      </c>
      <c r="J26" s="1" t="s">
        <v>87</v>
      </c>
    </row>
    <row r="27" spans="1:14" x14ac:dyDescent="0.35">
      <c r="A27" s="6" t="s">
        <v>28</v>
      </c>
      <c r="B27" s="6" t="s">
        <v>25</v>
      </c>
      <c r="C27" s="5">
        <v>250</v>
      </c>
      <c r="D27" s="1" t="s">
        <v>49</v>
      </c>
      <c r="E27" s="7">
        <v>44927</v>
      </c>
      <c r="F27" s="7">
        <v>44927</v>
      </c>
      <c r="G27" s="7">
        <v>45992</v>
      </c>
      <c r="H27" s="7" t="s">
        <v>107</v>
      </c>
      <c r="I27" s="7" t="s">
        <v>111</v>
      </c>
    </row>
    <row r="28" spans="1:14" x14ac:dyDescent="0.35">
      <c r="A28" s="6" t="s">
        <v>35</v>
      </c>
      <c r="B28" s="6" t="s">
        <v>3</v>
      </c>
      <c r="C28" s="5">
        <v>8000</v>
      </c>
      <c r="D28" s="1" t="s">
        <v>76</v>
      </c>
      <c r="E28" s="7">
        <v>36617</v>
      </c>
      <c r="F28" s="7">
        <v>45474</v>
      </c>
      <c r="G28" s="7">
        <v>46569</v>
      </c>
      <c r="H28" s="7" t="s">
        <v>107</v>
      </c>
      <c r="I28" s="7" t="s">
        <v>111</v>
      </c>
      <c r="J28" s="1" t="s">
        <v>101</v>
      </c>
    </row>
    <row r="29" spans="1:14" x14ac:dyDescent="0.35">
      <c r="A29" s="6"/>
      <c r="B29" s="6"/>
      <c r="C29" s="14">
        <f>SUM(C18:C28)</f>
        <v>33033</v>
      </c>
    </row>
    <row r="31" spans="1:14" x14ac:dyDescent="0.35">
      <c r="A31" s="13" t="s">
        <v>38</v>
      </c>
    </row>
    <row r="32" spans="1:14" x14ac:dyDescent="0.35">
      <c r="A32" s="1" t="s">
        <v>10</v>
      </c>
      <c r="B32" s="5" t="s">
        <v>4</v>
      </c>
      <c r="C32" s="5">
        <v>7000</v>
      </c>
      <c r="D32" s="1" t="s">
        <v>75</v>
      </c>
      <c r="F32" s="2" t="s">
        <v>43</v>
      </c>
      <c r="G32" s="2" t="s">
        <v>43</v>
      </c>
    </row>
    <row r="33" spans="1:10" x14ac:dyDescent="0.35">
      <c r="A33" s="1" t="s">
        <v>10</v>
      </c>
      <c r="B33" s="5" t="s">
        <v>1</v>
      </c>
      <c r="C33" s="5">
        <v>3900</v>
      </c>
      <c r="D33" s="1" t="s">
        <v>54</v>
      </c>
      <c r="F33" s="2" t="s">
        <v>43</v>
      </c>
      <c r="G33" s="2" t="s">
        <v>43</v>
      </c>
    </row>
    <row r="34" spans="1:10" x14ac:dyDescent="0.35">
      <c r="A34" s="1" t="s">
        <v>10</v>
      </c>
      <c r="B34" s="5" t="s">
        <v>6</v>
      </c>
      <c r="C34" s="5">
        <v>20671</v>
      </c>
      <c r="D34" s="1" t="s">
        <v>74</v>
      </c>
      <c r="F34" s="2" t="s">
        <v>43</v>
      </c>
      <c r="G34" s="2" t="s">
        <v>43</v>
      </c>
    </row>
    <row r="35" spans="1:10" x14ac:dyDescent="0.35">
      <c r="A35" s="1" t="s">
        <v>10</v>
      </c>
      <c r="B35" s="5" t="s">
        <v>9</v>
      </c>
      <c r="C35" s="5">
        <v>6501</v>
      </c>
      <c r="D35" s="6" t="s">
        <v>74</v>
      </c>
      <c r="E35" s="6"/>
      <c r="F35" s="7"/>
      <c r="G35" s="7" t="s">
        <v>43</v>
      </c>
      <c r="H35" s="7"/>
      <c r="I35" s="7"/>
    </row>
    <row r="36" spans="1:10" x14ac:dyDescent="0.35">
      <c r="A36" s="1" t="s">
        <v>10</v>
      </c>
      <c r="B36" s="5" t="s">
        <v>69</v>
      </c>
      <c r="C36" s="5">
        <v>5202</v>
      </c>
      <c r="F36" s="2" t="s">
        <v>43</v>
      </c>
      <c r="G36" s="7"/>
      <c r="H36" s="7"/>
      <c r="I36" s="7"/>
    </row>
    <row r="37" spans="1:10" x14ac:dyDescent="0.35">
      <c r="A37" s="6" t="s">
        <v>13</v>
      </c>
      <c r="B37" s="5" t="s">
        <v>4</v>
      </c>
      <c r="C37" s="5">
        <v>3060</v>
      </c>
      <c r="D37" s="1" t="s">
        <v>75</v>
      </c>
      <c r="F37" s="2" t="s">
        <v>43</v>
      </c>
      <c r="G37" s="2" t="s">
        <v>43</v>
      </c>
    </row>
    <row r="38" spans="1:10" x14ac:dyDescent="0.35">
      <c r="A38" s="6" t="s">
        <v>13</v>
      </c>
      <c r="B38" s="5" t="s">
        <v>11</v>
      </c>
      <c r="C38" s="5">
        <v>1119</v>
      </c>
      <c r="D38" s="1" t="s">
        <v>54</v>
      </c>
      <c r="F38" s="2" t="s">
        <v>43</v>
      </c>
      <c r="G38" s="2" t="s">
        <v>43</v>
      </c>
    </row>
    <row r="39" spans="1:10" x14ac:dyDescent="0.35">
      <c r="A39" s="6" t="s">
        <v>14</v>
      </c>
      <c r="B39" s="6" t="s">
        <v>6</v>
      </c>
      <c r="C39" s="5">
        <v>8134</v>
      </c>
      <c r="D39" s="1" t="s">
        <v>74</v>
      </c>
      <c r="F39" s="2" t="s">
        <v>43</v>
      </c>
      <c r="G39" s="2" t="s">
        <v>43</v>
      </c>
    </row>
    <row r="40" spans="1:10" x14ac:dyDescent="0.35">
      <c r="A40" s="6" t="s">
        <v>18</v>
      </c>
      <c r="B40" s="6" t="s">
        <v>15</v>
      </c>
      <c r="C40" s="5">
        <v>24440</v>
      </c>
      <c r="F40" s="2" t="s">
        <v>43</v>
      </c>
      <c r="G40" s="2" t="s">
        <v>43</v>
      </c>
      <c r="J40" s="1" t="s">
        <v>88</v>
      </c>
    </row>
    <row r="41" spans="1:10" x14ac:dyDescent="0.35">
      <c r="A41" s="6" t="s">
        <v>18</v>
      </c>
      <c r="B41" s="6" t="s">
        <v>16</v>
      </c>
      <c r="C41" s="5">
        <v>13369</v>
      </c>
      <c r="F41" s="2" t="s">
        <v>43</v>
      </c>
      <c r="G41" s="2" t="s">
        <v>43</v>
      </c>
      <c r="J41" s="1" t="s">
        <v>55</v>
      </c>
    </row>
    <row r="42" spans="1:10" x14ac:dyDescent="0.35">
      <c r="A42" s="6" t="s">
        <v>18</v>
      </c>
      <c r="B42" s="6" t="s">
        <v>17</v>
      </c>
      <c r="C42" s="5">
        <v>600</v>
      </c>
      <c r="F42" s="2" t="s">
        <v>43</v>
      </c>
      <c r="G42" s="2" t="s">
        <v>43</v>
      </c>
      <c r="J42" s="1" t="s">
        <v>56</v>
      </c>
    </row>
    <row r="43" spans="1:10" x14ac:dyDescent="0.35">
      <c r="A43" s="6" t="s">
        <v>22</v>
      </c>
      <c r="B43" s="6" t="s">
        <v>19</v>
      </c>
      <c r="C43" s="5">
        <v>8600</v>
      </c>
      <c r="D43" s="1" t="s">
        <v>54</v>
      </c>
      <c r="F43" s="2" t="s">
        <v>43</v>
      </c>
      <c r="G43" s="2" t="s">
        <v>43</v>
      </c>
    </row>
    <row r="44" spans="1:10" x14ac:dyDescent="0.35">
      <c r="A44" s="6" t="s">
        <v>64</v>
      </c>
      <c r="B44" s="6" t="s">
        <v>65</v>
      </c>
      <c r="C44" s="5">
        <v>15457</v>
      </c>
      <c r="F44" s="2" t="s">
        <v>43</v>
      </c>
      <c r="G44" s="2" t="s">
        <v>43</v>
      </c>
      <c r="J44" s="1" t="s">
        <v>66</v>
      </c>
    </row>
    <row r="45" spans="1:10" x14ac:dyDescent="0.35">
      <c r="A45" s="6" t="s">
        <v>28</v>
      </c>
      <c r="B45" s="6" t="s">
        <v>23</v>
      </c>
      <c r="C45" s="5">
        <v>3000</v>
      </c>
      <c r="F45" s="2" t="s">
        <v>43</v>
      </c>
      <c r="G45" s="2" t="s">
        <v>43</v>
      </c>
      <c r="J45" s="1" t="s">
        <v>57</v>
      </c>
    </row>
    <row r="46" spans="1:10" x14ac:dyDescent="0.35">
      <c r="A46" s="6" t="s">
        <v>28</v>
      </c>
      <c r="B46" s="6" t="s">
        <v>24</v>
      </c>
      <c r="C46" s="5">
        <v>3800</v>
      </c>
      <c r="F46" s="2" t="s">
        <v>43</v>
      </c>
      <c r="G46" s="2" t="s">
        <v>43</v>
      </c>
      <c r="J46" s="1" t="s">
        <v>57</v>
      </c>
    </row>
    <row r="47" spans="1:10" x14ac:dyDescent="0.35">
      <c r="A47" s="6" t="s">
        <v>28</v>
      </c>
      <c r="B47" s="6" t="s">
        <v>6</v>
      </c>
      <c r="C47" s="5">
        <v>5614</v>
      </c>
      <c r="D47" s="1" t="s">
        <v>74</v>
      </c>
      <c r="F47" s="2" t="s">
        <v>43</v>
      </c>
      <c r="G47" s="2" t="s">
        <v>43</v>
      </c>
    </row>
    <row r="48" spans="1:10" x14ac:dyDescent="0.35">
      <c r="A48" s="6" t="s">
        <v>28</v>
      </c>
      <c r="B48" s="6" t="s">
        <v>4</v>
      </c>
      <c r="C48" s="5">
        <v>600</v>
      </c>
      <c r="D48" s="1" t="s">
        <v>75</v>
      </c>
      <c r="F48" s="2" t="s">
        <v>43</v>
      </c>
      <c r="G48" s="2" t="s">
        <v>43</v>
      </c>
    </row>
    <row r="49" spans="1:10" x14ac:dyDescent="0.35">
      <c r="A49" s="6" t="s">
        <v>28</v>
      </c>
      <c r="B49" s="6" t="s">
        <v>36</v>
      </c>
      <c r="C49" s="5">
        <v>600</v>
      </c>
      <c r="F49" s="2" t="s">
        <v>43</v>
      </c>
      <c r="G49" s="2" t="s">
        <v>43</v>
      </c>
    </row>
    <row r="50" spans="1:10" x14ac:dyDescent="0.35">
      <c r="A50" s="6" t="s">
        <v>35</v>
      </c>
      <c r="B50" s="6" t="s">
        <v>104</v>
      </c>
      <c r="C50" s="5">
        <v>2500</v>
      </c>
      <c r="F50" s="2" t="s">
        <v>43</v>
      </c>
      <c r="G50" s="2" t="s">
        <v>43</v>
      </c>
      <c r="J50" s="1" t="s">
        <v>58</v>
      </c>
    </row>
    <row r="51" spans="1:10" x14ac:dyDescent="0.35">
      <c r="A51" s="6" t="s">
        <v>35</v>
      </c>
      <c r="B51" s="6" t="s">
        <v>34</v>
      </c>
      <c r="C51" s="5">
        <v>400</v>
      </c>
      <c r="F51" s="2" t="s">
        <v>43</v>
      </c>
      <c r="G51" s="2" t="s">
        <v>43</v>
      </c>
      <c r="J51" s="1" t="s">
        <v>58</v>
      </c>
    </row>
    <row r="52" spans="1:10" x14ac:dyDescent="0.35">
      <c r="A52" s="6" t="s">
        <v>13</v>
      </c>
      <c r="B52" s="5" t="s">
        <v>12</v>
      </c>
      <c r="C52" s="5">
        <v>55</v>
      </c>
      <c r="F52" s="2" t="s">
        <v>43</v>
      </c>
      <c r="G52" s="2" t="s">
        <v>43</v>
      </c>
      <c r="J52" s="1" t="s">
        <v>59</v>
      </c>
    </row>
    <row r="53" spans="1:10" x14ac:dyDescent="0.35">
      <c r="C53" s="14">
        <f>SUM(C32:C52)</f>
        <v>134622</v>
      </c>
    </row>
    <row r="54" spans="1:10" x14ac:dyDescent="0.35">
      <c r="A54" s="13" t="s">
        <v>63</v>
      </c>
    </row>
    <row r="55" spans="1:10" x14ac:dyDescent="0.35">
      <c r="A55" s="1" t="s">
        <v>10</v>
      </c>
      <c r="B55" s="5" t="s">
        <v>8</v>
      </c>
      <c r="C55" s="5">
        <v>5202</v>
      </c>
      <c r="J55" s="1" t="s">
        <v>60</v>
      </c>
    </row>
    <row r="56" spans="1:10" x14ac:dyDescent="0.35">
      <c r="A56" s="6" t="s">
        <v>33</v>
      </c>
      <c r="B56" s="6" t="s">
        <v>29</v>
      </c>
      <c r="C56" s="5">
        <v>8000</v>
      </c>
      <c r="J56" s="1" t="s">
        <v>61</v>
      </c>
    </row>
    <row r="57" spans="1:10" x14ac:dyDescent="0.35">
      <c r="A57" s="6" t="s">
        <v>33</v>
      </c>
      <c r="B57" s="6" t="s">
        <v>31</v>
      </c>
      <c r="C57" s="5">
        <v>10200</v>
      </c>
      <c r="J57" s="1" t="s">
        <v>62</v>
      </c>
    </row>
    <row r="58" spans="1:10" x14ac:dyDescent="0.35">
      <c r="A58" s="6" t="s">
        <v>33</v>
      </c>
      <c r="B58" s="6" t="s">
        <v>32</v>
      </c>
      <c r="C58" s="5">
        <v>10000</v>
      </c>
      <c r="J58" s="1" t="s">
        <v>89</v>
      </c>
    </row>
    <row r="59" spans="1:10" x14ac:dyDescent="0.35">
      <c r="C59" s="14">
        <f>SUM(C55:C58)</f>
        <v>33402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9FD3C-E668-427C-9D69-55545E18AB85}">
  <dimension ref="A2:D12"/>
  <sheetViews>
    <sheetView workbookViewId="0">
      <selection activeCell="C28" sqref="C28"/>
    </sheetView>
  </sheetViews>
  <sheetFormatPr defaultRowHeight="12.5" x14ac:dyDescent="0.25"/>
  <cols>
    <col min="2" max="2" width="35" bestFit="1" customWidth="1"/>
  </cols>
  <sheetData>
    <row r="2" spans="1:4" ht="15.5" x14ac:dyDescent="0.35">
      <c r="A2" s="18" t="s">
        <v>63</v>
      </c>
      <c r="B2" s="15"/>
      <c r="C2" s="15"/>
      <c r="D2" s="19"/>
    </row>
    <row r="3" spans="1:4" ht="15.5" x14ac:dyDescent="0.35">
      <c r="A3" s="15" t="s">
        <v>10</v>
      </c>
      <c r="B3" s="16" t="s">
        <v>8</v>
      </c>
      <c r="C3" s="16">
        <v>3500</v>
      </c>
      <c r="D3" s="19"/>
    </row>
    <row r="4" spans="1:4" ht="15.5" x14ac:dyDescent="0.35">
      <c r="A4" s="17" t="s">
        <v>22</v>
      </c>
      <c r="B4" s="17" t="s">
        <v>20</v>
      </c>
      <c r="C4" s="16">
        <v>0</v>
      </c>
      <c r="D4" s="19"/>
    </row>
    <row r="5" spans="1:4" ht="15.5" x14ac:dyDescent="0.35">
      <c r="A5" s="17" t="s">
        <v>22</v>
      </c>
      <c r="B5" s="17" t="s">
        <v>21</v>
      </c>
      <c r="C5" s="16">
        <v>0</v>
      </c>
      <c r="D5" s="19"/>
    </row>
    <row r="6" spans="1:4" ht="15.5" x14ac:dyDescent="0.35">
      <c r="A6" s="17" t="s">
        <v>64</v>
      </c>
      <c r="B6" s="17" t="s">
        <v>68</v>
      </c>
      <c r="C6" s="16">
        <v>10000</v>
      </c>
      <c r="D6" s="19"/>
    </row>
    <row r="7" spans="1:4" ht="15.5" x14ac:dyDescent="0.35">
      <c r="A7" s="17" t="s">
        <v>64</v>
      </c>
      <c r="B7" s="17" t="s">
        <v>67</v>
      </c>
      <c r="C7" s="16">
        <v>100000</v>
      </c>
      <c r="D7" s="19"/>
    </row>
    <row r="8" spans="1:4" ht="15.5" x14ac:dyDescent="0.35">
      <c r="A8" s="17" t="s">
        <v>33</v>
      </c>
      <c r="B8" s="17" t="s">
        <v>29</v>
      </c>
      <c r="C8" s="16">
        <v>3000</v>
      </c>
      <c r="D8" s="19"/>
    </row>
    <row r="9" spans="1:4" ht="15.5" x14ac:dyDescent="0.35">
      <c r="A9" s="17" t="s">
        <v>33</v>
      </c>
      <c r="B9" s="17" t="s">
        <v>30</v>
      </c>
      <c r="C9" s="16">
        <v>0</v>
      </c>
      <c r="D9" s="19"/>
    </row>
    <row r="10" spans="1:4" ht="15.5" x14ac:dyDescent="0.35">
      <c r="A10" s="17" t="s">
        <v>33</v>
      </c>
      <c r="B10" s="17" t="s">
        <v>31</v>
      </c>
      <c r="C10" s="16">
        <v>8500</v>
      </c>
      <c r="D10" s="19"/>
    </row>
    <row r="11" spans="1:4" ht="15.5" x14ac:dyDescent="0.35">
      <c r="A11" s="17" t="s">
        <v>33</v>
      </c>
      <c r="B11" s="17" t="s">
        <v>32</v>
      </c>
      <c r="C11" s="16">
        <v>3600</v>
      </c>
      <c r="D11" s="19"/>
    </row>
    <row r="12" spans="1:4" ht="15.5" x14ac:dyDescent="0.35">
      <c r="A12" s="15"/>
      <c r="B12" s="15"/>
      <c r="C12" s="20">
        <f>SUM(C3:C11)</f>
        <v>128600</v>
      </c>
      <c r="D12" s="1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c0f8a3-39d0-4f39-9b4f-c537e9470203" xsi:nil="true"/>
    <lcf76f155ced4ddcb4097134ff3c332f xmlns="c01157c2-8cd1-42cc-92e9-0843b19f079b">
      <Terms xmlns="http://schemas.microsoft.com/office/infopath/2007/PartnerControls"/>
    </lcf76f155ced4ddcb4097134ff3c332f>
    <Preview xmlns="c01157c2-8cd1-42cc-92e9-0843b19f079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ECE71DBCAE3F4484AF67EAB843F855" ma:contentTypeVersion="17" ma:contentTypeDescription="Create a new document." ma:contentTypeScope="" ma:versionID="28e25093f26d5a462bd9acfd2e32f14f">
  <xsd:schema xmlns:xsd="http://www.w3.org/2001/XMLSchema" xmlns:xs="http://www.w3.org/2001/XMLSchema" xmlns:p="http://schemas.microsoft.com/office/2006/metadata/properties" xmlns:ns2="c01157c2-8cd1-42cc-92e9-0843b19f079b" xmlns:ns3="cdc0f8a3-39d0-4f39-9b4f-c537e9470203" targetNamespace="http://schemas.microsoft.com/office/2006/metadata/properties" ma:root="true" ma:fieldsID="a1005d0c9d17991635b76118af176c59" ns2:_="" ns3:_="">
    <xsd:import namespace="c01157c2-8cd1-42cc-92e9-0843b19f079b"/>
    <xsd:import namespace="cdc0f8a3-39d0-4f39-9b4f-c537e94702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Preview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157c2-8cd1-42cc-92e9-0843b19f07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9b6a34e-e045-417a-a79a-39dac7c38f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eview" ma:index="23" nillable="true" ma:displayName="Preview" ma:format="Thumbnail" ma:internalName="Preview">
      <xsd:simpleType>
        <xsd:restriction base="dms:Unknown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0f8a3-39d0-4f39-9b4f-c537e947020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3be9aaf-911c-40ac-92d3-4ebbb0ffad5a}" ma:internalName="TaxCatchAll" ma:showField="CatchAllData" ma:web="cdc0f8a3-39d0-4f39-9b4f-c537e94702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BC2A97-9E1F-44B1-B8D5-33D64189126A}">
  <ds:schemaRefs>
    <ds:schemaRef ds:uri="http://schemas.microsoft.com/office/2006/metadata/properties"/>
    <ds:schemaRef ds:uri="http://schemas.microsoft.com/office/infopath/2007/PartnerControls"/>
    <ds:schemaRef ds:uri="cdc0f8a3-39d0-4f39-9b4f-c537e9470203"/>
    <ds:schemaRef ds:uri="c01157c2-8cd1-42cc-92e9-0843b19f079b"/>
  </ds:schemaRefs>
</ds:datastoreItem>
</file>

<file path=customXml/itemProps2.xml><?xml version="1.0" encoding="utf-8"?>
<ds:datastoreItem xmlns:ds="http://schemas.openxmlformats.org/officeDocument/2006/customXml" ds:itemID="{8D8095E1-661E-42F3-B711-5C0AD63F08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A321AD-C4E3-4AC2-9FB3-C1B8CDDBC49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Hayes</dc:creator>
  <cp:lastModifiedBy>Nigel Hayes</cp:lastModifiedBy>
  <cp:lastPrinted>2023-06-15T12:46:31Z</cp:lastPrinted>
  <dcterms:created xsi:type="dcterms:W3CDTF">2015-09-11T15:23:21Z</dcterms:created>
  <dcterms:modified xsi:type="dcterms:W3CDTF">2025-05-13T13:36:47Z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0x010100E0ECE71DBCAE3F4484AF67EAB843F855</vt:lpwstr>
  </property>
  <property fmtid="{D5CDD505-2E9C-101B-9397-08002B2CF9AE}" pid="3" name="Order">
    <vt:r8>9787500</vt:r8>
  </property>
  <property fmtid="{D5CDD505-2E9C-101B-9397-08002B2CF9AE}" pid="4" name="MediaServiceImageTags">
    <vt:lpwstr/>
  </property>
</Properties>
</file>